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rupe\Nabava\2019. - POSTUPCI JAVNE NABAVE\12-19-MV-REZERVNI DIJELOVI I SKLOPOVI ZA VOZILA MARKE MAN ILI JEDNAKOVRIJEDNO\"/>
    </mc:Choice>
  </mc:AlternateContent>
  <bookViews>
    <workbookView xWindow="-120" yWindow="-120" windowWidth="24240" windowHeight="13140"/>
  </bookViews>
  <sheets>
    <sheet name="TROŠKOVNIK" sheetId="1" r:id="rId1"/>
  </sheets>
  <definedNames>
    <definedName name="_FiltarBaze" localSheetId="0" hidden="1">TROŠKOVNIK!$A$20:$I$407</definedName>
    <definedName name="_xlnm.Print_Titles" localSheetId="0">TROŠKOVNIK!$18:$20</definedName>
    <definedName name="_xlnm.Print_Area" localSheetId="0">TROŠKOVNIK!$A$1:$I$422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21" i="1"/>
  <c r="I408" i="1" l="1"/>
  <c r="I409" i="1" s="1"/>
  <c r="I410" i="1" l="1"/>
</calcChain>
</file>

<file path=xl/sharedStrings.xml><?xml version="1.0" encoding="utf-8"?>
<sst xmlns="http://schemas.openxmlformats.org/spreadsheetml/2006/main" count="1577" uniqueCount="1025">
  <si>
    <t>KOM</t>
  </si>
  <si>
    <t>81.323190004</t>
  </si>
  <si>
    <t>ZUPČANIK S UNUTARNJIM OZUBLJENJEM</t>
  </si>
  <si>
    <t>81.323190005</t>
  </si>
  <si>
    <t>ZUPČANIK PLANETARA</t>
  </si>
  <si>
    <t>51.262186009</t>
  </si>
  <si>
    <t>ZUPČANIK ALNASERA</t>
  </si>
  <si>
    <t>81.323190002</t>
  </si>
  <si>
    <t>ZUPČANIK</t>
  </si>
  <si>
    <t>81.436010174</t>
  </si>
  <si>
    <t>ZRAČNI JASTUK</t>
  </si>
  <si>
    <t>81.436010155</t>
  </si>
  <si>
    <t>51.958007499</t>
  </si>
  <si>
    <t>ZATEZAČ REMENA</t>
  </si>
  <si>
    <t>81.964100713</t>
  </si>
  <si>
    <t>ZAŠTITNA KAPICA ISKAPČALICE AKUMULATORA</t>
  </si>
  <si>
    <t>81.964200529</t>
  </si>
  <si>
    <t>ZAŠTITNA GUMA MJENJAČA</t>
  </si>
  <si>
    <t>ZAMAŠNJAK</t>
  </si>
  <si>
    <t>81.305600061</t>
  </si>
  <si>
    <t>51.023015258</t>
  </si>
  <si>
    <t>387.</t>
  </si>
  <si>
    <t>51.023015378</t>
  </si>
  <si>
    <t>386.</t>
  </si>
  <si>
    <t>385.</t>
  </si>
  <si>
    <t>81.464300088</t>
  </si>
  <si>
    <t>VOLAN</t>
  </si>
  <si>
    <t>384.</t>
  </si>
  <si>
    <t>64.464300001</t>
  </si>
  <si>
    <t>383.</t>
  </si>
  <si>
    <t>81.626400097</t>
  </si>
  <si>
    <t>VODILICA</t>
  </si>
  <si>
    <t>382.</t>
  </si>
  <si>
    <t>VODENA PUMPA</t>
  </si>
  <si>
    <t>381.</t>
  </si>
  <si>
    <t>51.065009049</t>
  </si>
  <si>
    <t>380.</t>
  </si>
  <si>
    <t>379.</t>
  </si>
  <si>
    <t>378.</t>
  </si>
  <si>
    <t>51.063045300</t>
  </si>
  <si>
    <t>VOD RASHLADNE TEKUĆINE</t>
  </si>
  <si>
    <t>377.</t>
  </si>
  <si>
    <t>81.305600079</t>
  </si>
  <si>
    <t>VILICA POTISNOG LEŽAJA</t>
  </si>
  <si>
    <t>376.</t>
  </si>
  <si>
    <t>81.324110007</t>
  </si>
  <si>
    <t>VILICA KVAČILA</t>
  </si>
  <si>
    <t>375.</t>
  </si>
  <si>
    <t>374.</t>
  </si>
  <si>
    <t>81.320500478</t>
  </si>
  <si>
    <t>VILICA</t>
  </si>
  <si>
    <t>373.</t>
  </si>
  <si>
    <t>VIJAK KOTAČA (M22 x 1,5 x 28 x 65)</t>
  </si>
  <si>
    <t>372.</t>
  </si>
  <si>
    <t>51.066010258</t>
  </si>
  <si>
    <t>VENTILATOR VISKA</t>
  </si>
  <si>
    <t>371.</t>
  </si>
  <si>
    <t>51.066010279</t>
  </si>
  <si>
    <t>370.</t>
  </si>
  <si>
    <t>51.066300067</t>
  </si>
  <si>
    <t>VENTILATOR MOTORA</t>
  </si>
  <si>
    <t>369.</t>
  </si>
  <si>
    <t>81.521516098</t>
  </si>
  <si>
    <t>VENTIL ZRAKA</t>
  </si>
  <si>
    <t>368.</t>
  </si>
  <si>
    <t>81.523156206</t>
  </si>
  <si>
    <t>VENTIL RUČNE KOČNICE</t>
  </si>
  <si>
    <t>367.</t>
  </si>
  <si>
    <t>366.</t>
  </si>
  <si>
    <t>51.111070014</t>
  </si>
  <si>
    <t>VENTIL NEPOVRATNI</t>
  </si>
  <si>
    <t>365.</t>
  </si>
  <si>
    <t>81.619676015</t>
  </si>
  <si>
    <t>VENTIL GRIJANJA</t>
  </si>
  <si>
    <t>364.</t>
  </si>
  <si>
    <t>81.619676022</t>
  </si>
  <si>
    <t>363.</t>
  </si>
  <si>
    <t>51.125050037</t>
  </si>
  <si>
    <t>VENTIL COMMON RAILA</t>
  </si>
  <si>
    <t>362.</t>
  </si>
  <si>
    <t>81.521016295</t>
  </si>
  <si>
    <t>VENTIL (9,3 BARA)</t>
  </si>
  <si>
    <t>361.</t>
  </si>
  <si>
    <t>51.054055024</t>
  </si>
  <si>
    <t>VENTIL</t>
  </si>
  <si>
    <t>360.</t>
  </si>
  <si>
    <t>81.624100089</t>
  </si>
  <si>
    <t>USMJERIVAČ ZRAKA (LIJEVI VANJSKI)</t>
  </si>
  <si>
    <t>359.</t>
  </si>
  <si>
    <t>81.381200006</t>
  </si>
  <si>
    <t>UKAPČALICA PUMPE</t>
  </si>
  <si>
    <t>358.</t>
  </si>
  <si>
    <t>51.064020099</t>
  </si>
  <si>
    <t>TERMOSTAT</t>
  </si>
  <si>
    <t>357.</t>
  </si>
  <si>
    <t>51.064020063</t>
  </si>
  <si>
    <t>356.</t>
  </si>
  <si>
    <t>51.064020061</t>
  </si>
  <si>
    <t>355.</t>
  </si>
  <si>
    <t>81.521010024</t>
  </si>
  <si>
    <t>ŠTUCNA</t>
  </si>
  <si>
    <t>354.</t>
  </si>
  <si>
    <t>81.437040029</t>
  </si>
  <si>
    <r>
      <t>ŠALICA STABILIZATORA (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>45/58 x 80)</t>
    </r>
  </si>
  <si>
    <t>353.</t>
  </si>
  <si>
    <t>81.455010211</t>
  </si>
  <si>
    <t>SVORNJAK ZA PRIČVRŠĆIVANJE KOTAČA</t>
  </si>
  <si>
    <t>352.</t>
  </si>
  <si>
    <t>64.061026006</t>
  </si>
  <si>
    <t>SPREMNIK EKSPANZIONI</t>
  </si>
  <si>
    <t>351.</t>
  </si>
  <si>
    <t>81.466106836</t>
  </si>
  <si>
    <t>SPONA UPRAVLJAČKA UZDUŽNA</t>
  </si>
  <si>
    <t>350.</t>
  </si>
  <si>
    <t>81.467116960</t>
  </si>
  <si>
    <t>SPONA POPREČNA</t>
  </si>
  <si>
    <t>349.</t>
  </si>
  <si>
    <t>SPONA NA POGONSKOJ OSOVINI</t>
  </si>
  <si>
    <t>348.</t>
  </si>
  <si>
    <t>85.466106156</t>
  </si>
  <si>
    <t>SPONA GURAJUĆA</t>
  </si>
  <si>
    <t>347.</t>
  </si>
  <si>
    <t>346.</t>
  </si>
  <si>
    <t>85.466106162</t>
  </si>
  <si>
    <t>345.</t>
  </si>
  <si>
    <t>85.466106246</t>
  </si>
  <si>
    <t>344.</t>
  </si>
  <si>
    <t>81.467116894</t>
  </si>
  <si>
    <t>SPONA GLAVNA</t>
  </si>
  <si>
    <t>343.</t>
  </si>
  <si>
    <t>342.</t>
  </si>
  <si>
    <t>341.</t>
  </si>
  <si>
    <t>81.432706163</t>
  </si>
  <si>
    <t>SPONA</t>
  </si>
  <si>
    <t>340.</t>
  </si>
  <si>
    <t>81.611100101</t>
  </si>
  <si>
    <t>SPOJLER DESNI</t>
  </si>
  <si>
    <t>339.</t>
  </si>
  <si>
    <t>SPOJKA VISKA (ZA D08 MOTOR)</t>
  </si>
  <si>
    <t>338.</t>
  </si>
  <si>
    <t>81.255066121</t>
  </si>
  <si>
    <t>SKLOPKA ZA ISKLJUČIVANJE AKUMULATORA</t>
  </si>
  <si>
    <t>337.</t>
  </si>
  <si>
    <t>81.623076505</t>
  </si>
  <si>
    <t>SJEDALO VOZAČKO</t>
  </si>
  <si>
    <t>336.</t>
  </si>
  <si>
    <t>81.442056023</t>
  </si>
  <si>
    <t>SET ZA REPARATURU PREDNJEG RUKAVCA</t>
  </si>
  <si>
    <t>335.</t>
  </si>
  <si>
    <t>81.442056049</t>
  </si>
  <si>
    <t>SET ZA PIKSIRANJE PREDNJEG RUKAVCA</t>
  </si>
  <si>
    <t>334.</t>
  </si>
  <si>
    <t>81.934016013</t>
  </si>
  <si>
    <t>SET SITNIH DIJELOVA ZUPČANIKA REDUKTORA</t>
  </si>
  <si>
    <t>333.</t>
  </si>
  <si>
    <t>06.580732362</t>
  </si>
  <si>
    <t>SET REMENA (13 x 1375)</t>
  </si>
  <si>
    <t>332.</t>
  </si>
  <si>
    <t>06.580732332</t>
  </si>
  <si>
    <t>SET REMENA (13 x 1290)</t>
  </si>
  <si>
    <t>331.</t>
  </si>
  <si>
    <t>06.580731362</t>
  </si>
  <si>
    <t>SET REMENA (10 x 1375)</t>
  </si>
  <si>
    <t>330.</t>
  </si>
  <si>
    <t>06.580731352</t>
  </si>
  <si>
    <t>SET REMENA (10 x 1350)</t>
  </si>
  <si>
    <t>329.</t>
  </si>
  <si>
    <t>328.</t>
  </si>
  <si>
    <t>81.300059038</t>
  </si>
  <si>
    <t>SET KVAČILA S POTISNIM LEŽAJEM</t>
  </si>
  <si>
    <t>327.</t>
  </si>
  <si>
    <t>81.300059025</t>
  </si>
  <si>
    <t>326.</t>
  </si>
  <si>
    <t>81.300059006</t>
  </si>
  <si>
    <t>325.</t>
  </si>
  <si>
    <t>81.300059003</t>
  </si>
  <si>
    <t>SET KVAČILA</t>
  </si>
  <si>
    <t>324.</t>
  </si>
  <si>
    <t>323.</t>
  </si>
  <si>
    <t>81.508206063</t>
  </si>
  <si>
    <t>SET DISK PLOČICA</t>
  </si>
  <si>
    <t>322.</t>
  </si>
  <si>
    <t>81.508206054</t>
  </si>
  <si>
    <t>321.</t>
  </si>
  <si>
    <t>81.508206071</t>
  </si>
  <si>
    <t>320.</t>
  </si>
  <si>
    <t>81.508206072</t>
  </si>
  <si>
    <t>319.</t>
  </si>
  <si>
    <t>81.129026000</t>
  </si>
  <si>
    <t>SET BRTVI SEPARATORA</t>
  </si>
  <si>
    <t>318.</t>
  </si>
  <si>
    <t>85.971006003</t>
  </si>
  <si>
    <t>SET BRAVA</t>
  </si>
  <si>
    <t>317.</t>
  </si>
  <si>
    <t>81.307256069</t>
  </si>
  <si>
    <t>SERVO KVAČILA</t>
  </si>
  <si>
    <t>316.</t>
  </si>
  <si>
    <t>81.305500250</t>
  </si>
  <si>
    <t>315.</t>
  </si>
  <si>
    <t>314.</t>
  </si>
  <si>
    <t>81.274210232</t>
  </si>
  <si>
    <t>SENZOR NIVOA VODE / ULJA KVAČILA</t>
  </si>
  <si>
    <t>313.</t>
  </si>
  <si>
    <t>81.259376011</t>
  </si>
  <si>
    <t>SENZOR ISTROŠENOSTI KOČNICA</t>
  </si>
  <si>
    <t>312.</t>
  </si>
  <si>
    <t>81.508226014</t>
  </si>
  <si>
    <t>311.</t>
  </si>
  <si>
    <t>81.271206177</t>
  </si>
  <si>
    <t>SENZOR EBS-A LIJEVI</t>
  </si>
  <si>
    <t>310.</t>
  </si>
  <si>
    <t>81.271206221</t>
  </si>
  <si>
    <t>SENZOR EBS-A DESNI</t>
  </si>
  <si>
    <t>309.</t>
  </si>
  <si>
    <t>81.271206220</t>
  </si>
  <si>
    <t>308.</t>
  </si>
  <si>
    <t>81.271206176</t>
  </si>
  <si>
    <t>307.</t>
  </si>
  <si>
    <t>81.271206192</t>
  </si>
  <si>
    <t>SENZOR BROJA OKRETAJA</t>
  </si>
  <si>
    <t>306.</t>
  </si>
  <si>
    <t>81.965030398</t>
  </si>
  <si>
    <t>SEMERING S VIJENCEM (135 x 175 x 18)</t>
  </si>
  <si>
    <t>305.</t>
  </si>
  <si>
    <t>51.015107000</t>
  </si>
  <si>
    <t>SEMERING RADILICE (66/90 x 12)</t>
  </si>
  <si>
    <t>304.</t>
  </si>
  <si>
    <t>81.965030229</t>
  </si>
  <si>
    <t>SEMERING</t>
  </si>
  <si>
    <t>303.</t>
  </si>
  <si>
    <t>81.962100450</t>
  </si>
  <si>
    <t>SELEN STABILIZATORA</t>
  </si>
  <si>
    <t>302.</t>
  </si>
  <si>
    <t>81.437040094</t>
  </si>
  <si>
    <t>301.</t>
  </si>
  <si>
    <t>85.437220010</t>
  </si>
  <si>
    <t>SELEN FEDERA PREDNJE OSOVINE</t>
  </si>
  <si>
    <t>300.</t>
  </si>
  <si>
    <t>81.437220059</t>
  </si>
  <si>
    <t>SELEN BLOK STABILIZATORA (50 mm)</t>
  </si>
  <si>
    <t>299.</t>
  </si>
  <si>
    <t>SELEN BLOK STABILIZATORA (47 mm)</t>
  </si>
  <si>
    <t>298.</t>
  </si>
  <si>
    <t>81.962100511</t>
  </si>
  <si>
    <t>SELEN BLOK</t>
  </si>
  <si>
    <t>297.</t>
  </si>
  <si>
    <t>81.930210441</t>
  </si>
  <si>
    <t>SELEN AMORTIZERA PREDNJE OSOVINE</t>
  </si>
  <si>
    <t>296.</t>
  </si>
  <si>
    <t>81.955016487</t>
  </si>
  <si>
    <t>SAJLA GASA</t>
  </si>
  <si>
    <t>295.</t>
  </si>
  <si>
    <t>81.955010243</t>
  </si>
  <si>
    <t>SAJLA BRAVE</t>
  </si>
  <si>
    <t>294.</t>
  </si>
  <si>
    <t>293.</t>
  </si>
  <si>
    <t>81.619900074</t>
  </si>
  <si>
    <t>RUČICA ZA REGULACIJU GRIJANJA</t>
  </si>
  <si>
    <t>292.</t>
  </si>
  <si>
    <t>81.626416068</t>
  </si>
  <si>
    <t>RUČICA VRATA</t>
  </si>
  <si>
    <t>291.</t>
  </si>
  <si>
    <t>81.626416067</t>
  </si>
  <si>
    <t>290.</t>
  </si>
  <si>
    <t>85.619900004</t>
  </si>
  <si>
    <t>RUČICA REGULIRANJA BRZINE VENTILATORA</t>
  </si>
  <si>
    <t>289.</t>
  </si>
  <si>
    <t>81.626416052</t>
  </si>
  <si>
    <t>RUČICA PODIZAČA STAKLA</t>
  </si>
  <si>
    <t>288.</t>
  </si>
  <si>
    <t>81.970106007</t>
  </si>
  <si>
    <t>RUČICA MJENJAČA</t>
  </si>
  <si>
    <t>287.</t>
  </si>
  <si>
    <t>81.255250226</t>
  </si>
  <si>
    <t>RUČICA</t>
  </si>
  <si>
    <t>286.</t>
  </si>
  <si>
    <t>ROLICA</t>
  </si>
  <si>
    <t>285.</t>
  </si>
  <si>
    <t>81.958010166</t>
  </si>
  <si>
    <t>284.</t>
  </si>
  <si>
    <t>85.960040008</t>
  </si>
  <si>
    <t>283.</t>
  </si>
  <si>
    <t>51.958006160</t>
  </si>
  <si>
    <t>282.</t>
  </si>
  <si>
    <t>81.521026394</t>
  </si>
  <si>
    <t>RIŠLANG VENTIL</t>
  </si>
  <si>
    <t>281.</t>
  </si>
  <si>
    <t>81.122015819</t>
  </si>
  <si>
    <t>REZERVOAR GORIVA 200L</t>
  </si>
  <si>
    <t>280.</t>
  </si>
  <si>
    <t>81.619506059</t>
  </si>
  <si>
    <t>REŠETKA ZRAKA</t>
  </si>
  <si>
    <t>279.</t>
  </si>
  <si>
    <t>REPARATURNI SET ZA PIKSIRANJE</t>
  </si>
  <si>
    <t>278.</t>
  </si>
  <si>
    <t>277.</t>
  </si>
  <si>
    <t>81.442056037</t>
  </si>
  <si>
    <t>276.</t>
  </si>
  <si>
    <t>81.305606019</t>
  </si>
  <si>
    <t>REPARATURNI SET VILICE</t>
  </si>
  <si>
    <t>275.</t>
  </si>
  <si>
    <t>81.326706199</t>
  </si>
  <si>
    <t>REPARATURNI SET POLUGE MJENJAČA</t>
  </si>
  <si>
    <t>274.</t>
  </si>
  <si>
    <t>81.508226018</t>
  </si>
  <si>
    <t>REPARATURNI SET ISTROŠENOSTI DISK PLOČICA</t>
  </si>
  <si>
    <t>273.</t>
  </si>
  <si>
    <t>81.508226029</t>
  </si>
  <si>
    <t>272.</t>
  </si>
  <si>
    <t>51.261050301</t>
  </si>
  <si>
    <t>REMENICA</t>
  </si>
  <si>
    <t>271.</t>
  </si>
  <si>
    <t>51.968200345</t>
  </si>
  <si>
    <t>REMEN KLIME</t>
  </si>
  <si>
    <t>270.</t>
  </si>
  <si>
    <t>51.968200350</t>
  </si>
  <si>
    <t>269.</t>
  </si>
  <si>
    <t>51.968200239</t>
  </si>
  <si>
    <t>REMEN KANALNI</t>
  </si>
  <si>
    <t>268.</t>
  </si>
  <si>
    <t>51.968200243</t>
  </si>
  <si>
    <t>REMEN (8 x 1275/28,28)</t>
  </si>
  <si>
    <t>267.</t>
  </si>
  <si>
    <t>51.968200317</t>
  </si>
  <si>
    <t>REMEN (4 x 1389/14,24)</t>
  </si>
  <si>
    <t>266.</t>
  </si>
  <si>
    <t>51.968200372</t>
  </si>
  <si>
    <t>REMEN</t>
  </si>
  <si>
    <t>265.</t>
  </si>
  <si>
    <t>REGULATOR ZRAKA</t>
  </si>
  <si>
    <t>264.</t>
  </si>
  <si>
    <t>81.521016269</t>
  </si>
  <si>
    <t>REGULATOR PRITISKA ZRAKA (8,5-0,4 BARA)</t>
  </si>
  <si>
    <t>263.</t>
  </si>
  <si>
    <t>81.981836115</t>
  </si>
  <si>
    <t>REDUKCIJA ZA PRIKLJUČNICU ZRAKA</t>
  </si>
  <si>
    <t>262.</t>
  </si>
  <si>
    <t>51.065006700</t>
  </si>
  <si>
    <t>RASHLADNA PUMPA</t>
  </si>
  <si>
    <t>261.</t>
  </si>
  <si>
    <t>81.264856027</t>
  </si>
  <si>
    <t>PUMPICA VODE</t>
  </si>
  <si>
    <t>260.</t>
  </si>
  <si>
    <t>51.065009669</t>
  </si>
  <si>
    <t>PUMPA VODE</t>
  </si>
  <si>
    <t>259.</t>
  </si>
  <si>
    <t>258.</t>
  </si>
  <si>
    <t>51.065009699</t>
  </si>
  <si>
    <t>257.</t>
  </si>
  <si>
    <t>51.065009515</t>
  </si>
  <si>
    <t>256.</t>
  </si>
  <si>
    <t>51.121017136</t>
  </si>
  <si>
    <t>PUMPA GORIVA S NAVOJEM</t>
  </si>
  <si>
    <t>255.</t>
  </si>
  <si>
    <t>81.965030171</t>
  </si>
  <si>
    <t>PRSTEN BRTVENI</t>
  </si>
  <si>
    <t>254.</t>
  </si>
  <si>
    <t>81.307006022</t>
  </si>
  <si>
    <t>PRIMARNI CILINDAR KVAČILA</t>
  </si>
  <si>
    <t>253.</t>
  </si>
  <si>
    <t>81.307156156</t>
  </si>
  <si>
    <t>252.</t>
  </si>
  <si>
    <t>51.054050024</t>
  </si>
  <si>
    <t>PRETLAČNI VENTIL</t>
  </si>
  <si>
    <t>251.</t>
  </si>
  <si>
    <t>81.255056171</t>
  </si>
  <si>
    <t>PREKIDAČ VENTILATORA</t>
  </si>
  <si>
    <t>250.</t>
  </si>
  <si>
    <t>81.255056857</t>
  </si>
  <si>
    <t>PREKIDAČ IZVODA POMOĆNOG POGONA</t>
  </si>
  <si>
    <t>249.</t>
  </si>
  <si>
    <t>81.255090124</t>
  </si>
  <si>
    <t>PREKIDAČ</t>
  </si>
  <si>
    <t>248.</t>
  </si>
  <si>
    <t>81.255250286</t>
  </si>
  <si>
    <t>247.</t>
  </si>
  <si>
    <t>81.274200084</t>
  </si>
  <si>
    <t>246.</t>
  </si>
  <si>
    <t>81.255056848</t>
  </si>
  <si>
    <t>245.</t>
  </si>
  <si>
    <t>51.121017132</t>
  </si>
  <si>
    <t>PREDPUMPA GORIVA</t>
  </si>
  <si>
    <t>244.</t>
  </si>
  <si>
    <t>POTISNI LEŽAJ AUTOMATSKOG MJENJAČA</t>
  </si>
  <si>
    <t>243.</t>
  </si>
  <si>
    <t>81.305500261</t>
  </si>
  <si>
    <t>POTISNI LEŽAJ</t>
  </si>
  <si>
    <t>242.</t>
  </si>
  <si>
    <t>81.264810074</t>
  </si>
  <si>
    <t>POSUDA VODE ZA BRISAČE</t>
  </si>
  <si>
    <t>241.</t>
  </si>
  <si>
    <t>POSUDA VODE</t>
  </si>
  <si>
    <t>240.</t>
  </si>
  <si>
    <t>239.</t>
  </si>
  <si>
    <t>238.</t>
  </si>
  <si>
    <t>81.467116000</t>
  </si>
  <si>
    <t>POPREČNA SPONA</t>
  </si>
  <si>
    <t>237.</t>
  </si>
  <si>
    <t>236.</t>
  </si>
  <si>
    <t>81.437220083</t>
  </si>
  <si>
    <t>POLUTKA STABILIZATORA</t>
  </si>
  <si>
    <t>235.</t>
  </si>
  <si>
    <t>81.437040078</t>
  </si>
  <si>
    <t>234.</t>
  </si>
  <si>
    <t>81.437040074</t>
  </si>
  <si>
    <t>233.</t>
  </si>
  <si>
    <t>85.437040002</t>
  </si>
  <si>
    <t>232.</t>
  </si>
  <si>
    <t>85.437040005</t>
  </si>
  <si>
    <t>231.</t>
  </si>
  <si>
    <t>81.437040077</t>
  </si>
  <si>
    <t>230.</t>
  </si>
  <si>
    <t>81.464326014</t>
  </si>
  <si>
    <t>POKLOPAC VOLANA (S MAN LOGOM)</t>
  </si>
  <si>
    <t>229.</t>
  </si>
  <si>
    <t>81.066200173</t>
  </si>
  <si>
    <t>POKLOPAC VENTILATORA</t>
  </si>
  <si>
    <t>228.</t>
  </si>
  <si>
    <t>81.970100211</t>
  </si>
  <si>
    <t>POKLOPAC RUČICE MJENJAČA</t>
  </si>
  <si>
    <t>227.</t>
  </si>
  <si>
    <t>81.639030262</t>
  </si>
  <si>
    <t>POKLOPAC OD RADIJA ILI TAHOGRAFA</t>
  </si>
  <si>
    <t>226.</t>
  </si>
  <si>
    <t>51.013055154</t>
  </si>
  <si>
    <t>POKLOPAC KUTIJE RAZVOD ZUPČANIKA</t>
  </si>
  <si>
    <t>225.</t>
  </si>
  <si>
    <t>81.083036055</t>
  </si>
  <si>
    <t>POKLOPAC KUĆIŠTA FILTERA</t>
  </si>
  <si>
    <t>224.</t>
  </si>
  <si>
    <t>81.152046034</t>
  </si>
  <si>
    <t>POKLOPAC ISPUHA</t>
  </si>
  <si>
    <t>223.</t>
  </si>
  <si>
    <t>81.066200184</t>
  </si>
  <si>
    <t>POKLOPAC HLADNJAKA</t>
  </si>
  <si>
    <t>222.</t>
  </si>
  <si>
    <t>51.055050010</t>
  </si>
  <si>
    <t>POKLOPAC FILTERA ULJA</t>
  </si>
  <si>
    <t>221.</t>
  </si>
  <si>
    <t>81.083036062</t>
  </si>
  <si>
    <t>POKLOPAC FILTERA</t>
  </si>
  <si>
    <t>220.</t>
  </si>
  <si>
    <t>81.508100003</t>
  </si>
  <si>
    <t>POKLOPAC DISK PLOČICA</t>
  </si>
  <si>
    <t>219.</t>
  </si>
  <si>
    <t>81.418600083</t>
  </si>
  <si>
    <t>POKLOPAC AKUMULATORA</t>
  </si>
  <si>
    <t>218.</t>
  </si>
  <si>
    <t>81.274206032</t>
  </si>
  <si>
    <t>POKAZIVAČ TEMPERATURE</t>
  </si>
  <si>
    <t>217.</t>
  </si>
  <si>
    <t>81.434070112</t>
  </si>
  <si>
    <t>PODLOŽNA PLOČA</t>
  </si>
  <si>
    <t>216.</t>
  </si>
  <si>
    <t>81.434075003</t>
  </si>
  <si>
    <t>PODLOŠKA GIBNJA GUMENA</t>
  </si>
  <si>
    <t>215.</t>
  </si>
  <si>
    <t>214.</t>
  </si>
  <si>
    <t>81.962100431</t>
  </si>
  <si>
    <t>PODLOŠKA FEDERA GUMENA</t>
  </si>
  <si>
    <t>213.</t>
  </si>
  <si>
    <t>81.434070132</t>
  </si>
  <si>
    <t>PODLOGA GIBNJA</t>
  </si>
  <si>
    <t>212.</t>
  </si>
  <si>
    <t>85.626406011</t>
  </si>
  <si>
    <t>PODIZAČ STAKLA LIJEVI</t>
  </si>
  <si>
    <t>211.</t>
  </si>
  <si>
    <t>85.413350011</t>
  </si>
  <si>
    <t>PLOČA NATEZAČA GIBNJA</t>
  </si>
  <si>
    <t>210.</t>
  </si>
  <si>
    <t>81.322110009</t>
  </si>
  <si>
    <t>PLANETARNI ZUPČANIK</t>
  </si>
  <si>
    <t>209.</t>
  </si>
  <si>
    <t>82.521020013</t>
  </si>
  <si>
    <t>PATRONA ISUŠIVAČA</t>
  </si>
  <si>
    <t>208.</t>
  </si>
  <si>
    <t>81.259070260</t>
  </si>
  <si>
    <t>OTPORNIK</t>
  </si>
  <si>
    <t>207.</t>
  </si>
  <si>
    <t>206.</t>
  </si>
  <si>
    <t>85.434026054</t>
  </si>
  <si>
    <t>OPRUGA (11,5 T)</t>
  </si>
  <si>
    <t>205.</t>
  </si>
  <si>
    <t>81.976020801</t>
  </si>
  <si>
    <t>OPRUGA</t>
  </si>
  <si>
    <t>204.</t>
  </si>
  <si>
    <t>06.461120295</t>
  </si>
  <si>
    <t>203.</t>
  </si>
  <si>
    <t>06.461190029</t>
  </si>
  <si>
    <t>OBUJMICA GIBNJA</t>
  </si>
  <si>
    <t>202.</t>
  </si>
  <si>
    <t>06.461120205</t>
  </si>
  <si>
    <t>201.</t>
  </si>
  <si>
    <t>06.461190021</t>
  </si>
  <si>
    <t>200.</t>
  </si>
  <si>
    <t>81.637310366</t>
  </si>
  <si>
    <t>OBUJMICA</t>
  </si>
  <si>
    <t>199.</t>
  </si>
  <si>
    <t>81.437220004</t>
  </si>
  <si>
    <t>198.</t>
  </si>
  <si>
    <t>81.305600055</t>
  </si>
  <si>
    <t>NOSAČ VILICE U MJENJAČU</t>
  </si>
  <si>
    <t>197.</t>
  </si>
  <si>
    <t>51.261090008</t>
  </si>
  <si>
    <t>NOSAČ DIODA ALTERNATORA</t>
  </si>
  <si>
    <t>196.</t>
  </si>
  <si>
    <t>81.261090004</t>
  </si>
  <si>
    <t>195.</t>
  </si>
  <si>
    <t>51.259210005</t>
  </si>
  <si>
    <t>NOSAČ ČETKICA ALNASERA</t>
  </si>
  <si>
    <t>194.</t>
  </si>
  <si>
    <t>51.262166006</t>
  </si>
  <si>
    <t>193.</t>
  </si>
  <si>
    <t>51.262160005</t>
  </si>
  <si>
    <t>192.</t>
  </si>
  <si>
    <t>NATEZAČ REMENA</t>
  </si>
  <si>
    <t>191.</t>
  </si>
  <si>
    <t>190.</t>
  </si>
  <si>
    <t>189.</t>
  </si>
  <si>
    <t>51.958007351</t>
  </si>
  <si>
    <t>188.</t>
  </si>
  <si>
    <t>81.286016143</t>
  </si>
  <si>
    <t>MOTORIĆ PODIZAČA PROZORA</t>
  </si>
  <si>
    <t>187.</t>
  </si>
  <si>
    <t>81.619300042</t>
  </si>
  <si>
    <t>MOTORIĆ GRIJAČA KABINE</t>
  </si>
  <si>
    <t>186.</t>
  </si>
  <si>
    <t>81.264016141</t>
  </si>
  <si>
    <t>MOTOR BRISAČA</t>
  </si>
  <si>
    <t>185.</t>
  </si>
  <si>
    <t>81.258067098</t>
  </si>
  <si>
    <t>MODUL PREKIDAČA VRATA (VOZAČKA STRANA)</t>
  </si>
  <si>
    <t>184.</t>
  </si>
  <si>
    <t>81.152105004</t>
  </si>
  <si>
    <t>METALNO CRIJEVO</t>
  </si>
  <si>
    <t>183.</t>
  </si>
  <si>
    <t>81.906850493</t>
  </si>
  <si>
    <t>MATICA KRAJNIKA KRUNASTA (M24 x 1,5)</t>
  </si>
  <si>
    <t>182.</t>
  </si>
  <si>
    <t>81.455030066</t>
  </si>
  <si>
    <t>MATICA KOTAČA S PODLOŠKOM (M22 x 1,5)</t>
  </si>
  <si>
    <t>181.</t>
  </si>
  <si>
    <t>180.</t>
  </si>
  <si>
    <t>81.259020474</t>
  </si>
  <si>
    <t>MAGNETNI VENTIL GAŠENJA MOTORA</t>
  </si>
  <si>
    <t>179.</t>
  </si>
  <si>
    <t>51.934100149</t>
  </si>
  <si>
    <t>LEŽAJ ZAMAŠNJAKA</t>
  </si>
  <si>
    <t>178.</t>
  </si>
  <si>
    <t>51.934100104</t>
  </si>
  <si>
    <t>177.</t>
  </si>
  <si>
    <t>LEŽAJ STRAŽNJEG KOTAČA</t>
  </si>
  <si>
    <t>176.</t>
  </si>
  <si>
    <t>85.437186021</t>
  </si>
  <si>
    <t>LEŽAJ STABILIZATORA</t>
  </si>
  <si>
    <t>175.</t>
  </si>
  <si>
    <t>81.305500082</t>
  </si>
  <si>
    <t>LEŽAJ POTISNI</t>
  </si>
  <si>
    <t>174.</t>
  </si>
  <si>
    <t>LEŽAJ KLIME</t>
  </si>
  <si>
    <t>173.</t>
  </si>
  <si>
    <t>81.394106037</t>
  </si>
  <si>
    <r>
      <t>LEŽAJ KARDANA (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>75 MM)</t>
    </r>
  </si>
  <si>
    <t>172.</t>
  </si>
  <si>
    <t>06.324890039</t>
  </si>
  <si>
    <t>LEŽAJ GLAVČINE KOTAČA</t>
  </si>
  <si>
    <t>171.</t>
  </si>
  <si>
    <t>51.934100138</t>
  </si>
  <si>
    <t>LEŽAJ ALTERNATORA</t>
  </si>
  <si>
    <t>170.</t>
  </si>
  <si>
    <t>06.324990194</t>
  </si>
  <si>
    <t>LEŽAJ 60X150X51</t>
  </si>
  <si>
    <t>169.</t>
  </si>
  <si>
    <t>06.325990075</t>
  </si>
  <si>
    <t>LEŽAJ 40X80X31</t>
  </si>
  <si>
    <t>168.</t>
  </si>
  <si>
    <t>06.324890078</t>
  </si>
  <si>
    <t>LEŽAJ 32016-X</t>
  </si>
  <si>
    <t>167.</t>
  </si>
  <si>
    <t>06.324890072</t>
  </si>
  <si>
    <t>LEŽAJ (55 x 100 x 40)</t>
  </si>
  <si>
    <t>166.</t>
  </si>
  <si>
    <t>06.314190057</t>
  </si>
  <si>
    <t>LEŽAJ</t>
  </si>
  <si>
    <t>165.</t>
  </si>
  <si>
    <t>06.324990087</t>
  </si>
  <si>
    <t>164.</t>
  </si>
  <si>
    <t>06.324890070</t>
  </si>
  <si>
    <t>163.</t>
  </si>
  <si>
    <t>51.024106491</t>
  </si>
  <si>
    <t>LETEĆI LEŽAJ</t>
  </si>
  <si>
    <t>162.</t>
  </si>
  <si>
    <t>51.261020013</t>
  </si>
  <si>
    <t>LEPTIR MOTORNE KOČNICE</t>
  </si>
  <si>
    <t>161.</t>
  </si>
  <si>
    <t>81.303019615</t>
  </si>
  <si>
    <t>LAMELA KVAČILA</t>
  </si>
  <si>
    <t>160.</t>
  </si>
  <si>
    <t>81.637450031</t>
  </si>
  <si>
    <t>LADICA UMJESTO AUTO-RADIJA</t>
  </si>
  <si>
    <t>159.</t>
  </si>
  <si>
    <t>51.064040118</t>
  </si>
  <si>
    <t>KUĆIŠTE TERMOSTATA</t>
  </si>
  <si>
    <t>158.</t>
  </si>
  <si>
    <t>81.437180043</t>
  </si>
  <si>
    <t>KUĆIŠTE POLUTKE STABILIZATORA</t>
  </si>
  <si>
    <t>157.</t>
  </si>
  <si>
    <t>85.464336002</t>
  </si>
  <si>
    <t>KUĆIŠTE BRAVE VOLANA</t>
  </si>
  <si>
    <t>156.</t>
  </si>
  <si>
    <t>81.391266033</t>
  </si>
  <si>
    <t>KRIŽ KARDANA</t>
  </si>
  <si>
    <t>155.</t>
  </si>
  <si>
    <t>81.303059236</t>
  </si>
  <si>
    <t>KORPA KVAČILA</t>
  </si>
  <si>
    <t>154.</t>
  </si>
  <si>
    <t>81.303059233</t>
  </si>
  <si>
    <t>153.</t>
  </si>
  <si>
    <t>81.303059234</t>
  </si>
  <si>
    <t>152.</t>
  </si>
  <si>
    <t>51.541019240</t>
  </si>
  <si>
    <t>KOMPRESOR ZRAKA (238 CCM)</t>
  </si>
  <si>
    <t>151.</t>
  </si>
  <si>
    <t>81.504106583</t>
  </si>
  <si>
    <t>KOČIONI CILINDAR</t>
  </si>
  <si>
    <t>150.</t>
  </si>
  <si>
    <t>81.511016484</t>
  </si>
  <si>
    <t>149.</t>
  </si>
  <si>
    <t>81.504106867</t>
  </si>
  <si>
    <t>148.</t>
  </si>
  <si>
    <t>81.511016483</t>
  </si>
  <si>
    <t>147.</t>
  </si>
  <si>
    <t>81.504109865</t>
  </si>
  <si>
    <t>146.</t>
  </si>
  <si>
    <t>145.</t>
  </si>
  <si>
    <t>SET</t>
  </si>
  <si>
    <t>81.502216071</t>
  </si>
  <si>
    <r>
      <t xml:space="preserve">KOČIONE OBLOGE (17,25 x 180,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>360)</t>
    </r>
  </si>
  <si>
    <t>144.</t>
  </si>
  <si>
    <t>81.502216097</t>
  </si>
  <si>
    <t>KOČIONE OBLOGE (16,7 x 180 mm)</t>
  </si>
  <si>
    <t>143.</t>
  </si>
  <si>
    <t>81.502216077</t>
  </si>
  <si>
    <t>KOČIONE OBLOGE</t>
  </si>
  <si>
    <t>142.</t>
  </si>
  <si>
    <t>81.506106216</t>
  </si>
  <si>
    <t>KLJUČ KOČIONI</t>
  </si>
  <si>
    <t>141.</t>
  </si>
  <si>
    <t>81.255020018</t>
  </si>
  <si>
    <t>KLJUČ ISKAPČALICE AKUMULATORA</t>
  </si>
  <si>
    <t>140.</t>
  </si>
  <si>
    <t>51.025117293</t>
  </si>
  <si>
    <t>KLIP MOTORA (108 MM)</t>
  </si>
  <si>
    <t>139.</t>
  </si>
  <si>
    <t>85.083056001</t>
  </si>
  <si>
    <t>KAPICA</t>
  </si>
  <si>
    <t>138.</t>
  </si>
  <si>
    <t>KABEL ISTROŠENOSTI KOČIONIH PLOČICA</t>
  </si>
  <si>
    <t>137.</t>
  </si>
  <si>
    <t>81.436010168</t>
  </si>
  <si>
    <t>JASTUK ZRAČNI</t>
  </si>
  <si>
    <t>136.</t>
  </si>
  <si>
    <t>51.274210190</t>
  </si>
  <si>
    <t>INDIKATOR TEMPERATURE</t>
  </si>
  <si>
    <t>135.</t>
  </si>
  <si>
    <t>81.274210125</t>
  </si>
  <si>
    <t>134.</t>
  </si>
  <si>
    <t>81.255250156</t>
  </si>
  <si>
    <t>INDIKATOR RIKVERCA</t>
  </si>
  <si>
    <t>133.</t>
  </si>
  <si>
    <t>INDIKATOR PRITISKA ULJA</t>
  </si>
  <si>
    <t>132.</t>
  </si>
  <si>
    <t>81.508226016</t>
  </si>
  <si>
    <t>INDIKATOR ISTROŠENOSTI KOČIONIH PLOČICA</t>
  </si>
  <si>
    <t>131.</t>
  </si>
  <si>
    <t>81.061016503</t>
  </si>
  <si>
    <t>HLADNJAK VODE</t>
  </si>
  <si>
    <t>130.</t>
  </si>
  <si>
    <t>81.061016779</t>
  </si>
  <si>
    <t>129.</t>
  </si>
  <si>
    <t>06.563412122</t>
  </si>
  <si>
    <t>GUMICA TERMOSTATA</t>
  </si>
  <si>
    <t>128.</t>
  </si>
  <si>
    <t>81.437060049</t>
  </si>
  <si>
    <t>GUMICA NA AMORTIZERU</t>
  </si>
  <si>
    <t>127.</t>
  </si>
  <si>
    <t>81.326160013</t>
  </si>
  <si>
    <t>GUMENA ZAŠTITA MJENJAČA</t>
  </si>
  <si>
    <t>126.</t>
  </si>
  <si>
    <t>81.437220063</t>
  </si>
  <si>
    <t>GUMENA ČAHURA</t>
  </si>
  <si>
    <t>125.</t>
  </si>
  <si>
    <t>81.437220053</t>
  </si>
  <si>
    <t>124.</t>
  </si>
  <si>
    <t>123.</t>
  </si>
  <si>
    <t>81.482270006</t>
  </si>
  <si>
    <t>GUMA PAPUČE</t>
  </si>
  <si>
    <t>122.</t>
  </si>
  <si>
    <t>85.434026048</t>
  </si>
  <si>
    <t>GIBANJ PREDNJE OSOVINE</t>
  </si>
  <si>
    <t>121.</t>
  </si>
  <si>
    <t>51.009006550</t>
  </si>
  <si>
    <t>GARNITURA BRTVILA GLAVE MOTORA (ZA D08 MOTORE)</t>
  </si>
  <si>
    <t>120.</t>
  </si>
  <si>
    <t>81.084050032</t>
  </si>
  <si>
    <t>FILTER ZRAKA</t>
  </si>
  <si>
    <t>119.</t>
  </si>
  <si>
    <t>81.084050018</t>
  </si>
  <si>
    <t>118.</t>
  </si>
  <si>
    <t>81.084050022</t>
  </si>
  <si>
    <t>117.</t>
  </si>
  <si>
    <t>81.084050021</t>
  </si>
  <si>
    <t>116.</t>
  </si>
  <si>
    <t>115.</t>
  </si>
  <si>
    <t>81.084050015</t>
  </si>
  <si>
    <t>114.</t>
  </si>
  <si>
    <t>51.055006073</t>
  </si>
  <si>
    <t>FILTER ULJA</t>
  </si>
  <si>
    <t>113.</t>
  </si>
  <si>
    <t>51.055040096</t>
  </si>
  <si>
    <t>112.</t>
  </si>
  <si>
    <t>51.055040098</t>
  </si>
  <si>
    <t>111.</t>
  </si>
  <si>
    <t>110.</t>
  </si>
  <si>
    <t>51.055040122</t>
  </si>
  <si>
    <t>109.</t>
  </si>
  <si>
    <t>51.055017160</t>
  </si>
  <si>
    <t>108.</t>
  </si>
  <si>
    <t>FILTER KABINE</t>
  </si>
  <si>
    <t>107.</t>
  </si>
  <si>
    <t>85.619500025</t>
  </si>
  <si>
    <t>106.</t>
  </si>
  <si>
    <t>105.</t>
  </si>
  <si>
    <t>104.</t>
  </si>
  <si>
    <t>FILTER ISUŠIVAČ ZRAKA</t>
  </si>
  <si>
    <t>103.</t>
  </si>
  <si>
    <t>81.125030085</t>
  </si>
  <si>
    <t>FILTER GORIVA (SEPARATOR VODE)</t>
  </si>
  <si>
    <t>102.</t>
  </si>
  <si>
    <t>85.125010002</t>
  </si>
  <si>
    <t>FILTER GORIVA</t>
  </si>
  <si>
    <t>101.</t>
  </si>
  <si>
    <t>51.125030040</t>
  </si>
  <si>
    <t>100.</t>
  </si>
  <si>
    <t>51.125030062</t>
  </si>
  <si>
    <t>99.</t>
  </si>
  <si>
    <t>51.125030042</t>
  </si>
  <si>
    <t>98.</t>
  </si>
  <si>
    <t>97.</t>
  </si>
  <si>
    <t>81.434026539</t>
  </si>
  <si>
    <t>FEDER STRAŽNJI</t>
  </si>
  <si>
    <t>96.</t>
  </si>
  <si>
    <t>81.434026203</t>
  </si>
  <si>
    <t>FEDER PREDNJI</t>
  </si>
  <si>
    <t>95.</t>
  </si>
  <si>
    <t>85.434026005</t>
  </si>
  <si>
    <t>94.</t>
  </si>
  <si>
    <t>81.061026233</t>
  </si>
  <si>
    <t>EKSPANZIONA POSUDA RASHLADNE TEKUĆINE</t>
  </si>
  <si>
    <t>93.</t>
  </si>
  <si>
    <t>81.501100101</t>
  </si>
  <si>
    <t>DOBOŠ</t>
  </si>
  <si>
    <t>92.</t>
  </si>
  <si>
    <t>81.508206060</t>
  </si>
  <si>
    <t>DISK PLOČICE</t>
  </si>
  <si>
    <t>91.</t>
  </si>
  <si>
    <t>90.</t>
  </si>
  <si>
    <t>81.508206066</t>
  </si>
  <si>
    <t>89.</t>
  </si>
  <si>
    <t>88.</t>
  </si>
  <si>
    <t>81.508206042</t>
  </si>
  <si>
    <t>87.</t>
  </si>
  <si>
    <t>81.508206046</t>
  </si>
  <si>
    <t>86.</t>
  </si>
  <si>
    <t>85.</t>
  </si>
  <si>
    <t>84.</t>
  </si>
  <si>
    <t>81.508206051</t>
  </si>
  <si>
    <t>83.</t>
  </si>
  <si>
    <t>81.506106220</t>
  </si>
  <si>
    <t>DISK KOČIONI</t>
  </si>
  <si>
    <t>82.</t>
  </si>
  <si>
    <t>81.508030062</t>
  </si>
  <si>
    <t>81.</t>
  </si>
  <si>
    <t>81.508030042</t>
  </si>
  <si>
    <t>80.</t>
  </si>
  <si>
    <t>81.508030040</t>
  </si>
  <si>
    <t>79.</t>
  </si>
  <si>
    <t>81.508030041</t>
  </si>
  <si>
    <t>78.</t>
  </si>
  <si>
    <t>81.508030063</t>
  </si>
  <si>
    <t>77.</t>
  </si>
  <si>
    <t>76.</t>
  </si>
  <si>
    <t>81.508030061</t>
  </si>
  <si>
    <t>75.</t>
  </si>
  <si>
    <t>81.508030057</t>
  </si>
  <si>
    <t>74.</t>
  </si>
  <si>
    <t>73.</t>
  </si>
  <si>
    <t>81.271206186</t>
  </si>
  <si>
    <t>DAVAČ INDUKCIJE (2065 MM)</t>
  </si>
  <si>
    <t>72.</t>
  </si>
  <si>
    <t>81.521516105</t>
  </si>
  <si>
    <t>ČETVEROKRUŽNI VENTIL</t>
  </si>
  <si>
    <t>71.</t>
  </si>
  <si>
    <t>70.</t>
  </si>
  <si>
    <t>81.122106027</t>
  </si>
  <si>
    <t>ČEP REZERVOARA S KLJUČEM</t>
  </si>
  <si>
    <t>69.</t>
  </si>
  <si>
    <t>81.154026027</t>
  </si>
  <si>
    <t>ČEP REZERVOARA AD-BLUE S KLJUČEM</t>
  </si>
  <si>
    <t>68.</t>
  </si>
  <si>
    <t>81.061110020</t>
  </si>
  <si>
    <t>ČEP POSUDE VODE (CRNI S ODUŠKOM)</t>
  </si>
  <si>
    <t>67.</t>
  </si>
  <si>
    <t>81.264810033</t>
  </si>
  <si>
    <t>ČEP POSUDE BRISAČA</t>
  </si>
  <si>
    <t>66.</t>
  </si>
  <si>
    <t>ČEP KARTERA (M22 x 1,5)</t>
  </si>
  <si>
    <t>65.</t>
  </si>
  <si>
    <t>ČEP EKSPANZIONE POSUDE VODE</t>
  </si>
  <si>
    <t>64.</t>
  </si>
  <si>
    <t>64.061110001</t>
  </si>
  <si>
    <t>63.</t>
  </si>
  <si>
    <t>81.903010025</t>
  </si>
  <si>
    <t>ČEP DIFERENCIJALA (S MAGNETOM)</t>
  </si>
  <si>
    <t>62.</t>
  </si>
  <si>
    <t>81.903100179</t>
  </si>
  <si>
    <t>ČEP DIFERENCIJALA (BEZ MAGNETA)</t>
  </si>
  <si>
    <t>61.</t>
  </si>
  <si>
    <t>81.264810026</t>
  </si>
  <si>
    <t>ČEP ALTERNATORA</t>
  </si>
  <si>
    <t>60.</t>
  </si>
  <si>
    <t>81.964100307</t>
  </si>
  <si>
    <t>ČEP</t>
  </si>
  <si>
    <t>59.</t>
  </si>
  <si>
    <t>81.125120008</t>
  </si>
  <si>
    <t>ČAŠICA PREDFILTERA GORIVA</t>
  </si>
  <si>
    <t>58.</t>
  </si>
  <si>
    <t>81.111016151</t>
  </si>
  <si>
    <t>57.</t>
  </si>
  <si>
    <t>ČAHURA STABILIZATORA</t>
  </si>
  <si>
    <t>56.</t>
  </si>
  <si>
    <t>55.</t>
  </si>
  <si>
    <t>54.</t>
  </si>
  <si>
    <t>81.437220092</t>
  </si>
  <si>
    <t>ČAHURA S RASCJEPOM</t>
  </si>
  <si>
    <t>53.</t>
  </si>
  <si>
    <t>81.502136014</t>
  </si>
  <si>
    <t>ČAHURA NOSAČA KOČIONIH OBLOGA</t>
  </si>
  <si>
    <t>52.</t>
  </si>
  <si>
    <t>81.930200422</t>
  </si>
  <si>
    <t>ČAHURA LEŽAJA ZA ALNASER</t>
  </si>
  <si>
    <t>51.</t>
  </si>
  <si>
    <t>81.437220070</t>
  </si>
  <si>
    <t>ČAHURA GIBNJA</t>
  </si>
  <si>
    <t>50.</t>
  </si>
  <si>
    <t>49.</t>
  </si>
  <si>
    <t>81.437220060</t>
  </si>
  <si>
    <t>48.</t>
  </si>
  <si>
    <t>85.437220011</t>
  </si>
  <si>
    <t>47.</t>
  </si>
  <si>
    <t>85.962100035</t>
  </si>
  <si>
    <t>46.</t>
  </si>
  <si>
    <t>81.437040062</t>
  </si>
  <si>
    <t>ČAHURA AMORTIZERA</t>
  </si>
  <si>
    <t>45.</t>
  </si>
  <si>
    <t>81.437060036</t>
  </si>
  <si>
    <t>44.</t>
  </si>
  <si>
    <t>43.</t>
  </si>
  <si>
    <t>90.808171125</t>
  </si>
  <si>
    <t>42.</t>
  </si>
  <si>
    <t>85.437220007</t>
  </si>
  <si>
    <t>ČAHURA (POLUTKA STABILIZATORA)</t>
  </si>
  <si>
    <t>41.</t>
  </si>
  <si>
    <t>85.417290009</t>
  </si>
  <si>
    <t>ČAHURA</t>
  </si>
  <si>
    <t>40.</t>
  </si>
  <si>
    <t>81.417230067</t>
  </si>
  <si>
    <t>39.</t>
  </si>
  <si>
    <t>51.123055281</t>
  </si>
  <si>
    <t>CRIJEVO</t>
  </si>
  <si>
    <t>38.</t>
  </si>
  <si>
    <t>51.123045779</t>
  </si>
  <si>
    <t>37.</t>
  </si>
  <si>
    <t>81.963050293</t>
  </si>
  <si>
    <t>36.</t>
  </si>
  <si>
    <t>81.500006242</t>
  </si>
  <si>
    <t>CILINDAR U KOTAČU</t>
  </si>
  <si>
    <t>35.</t>
  </si>
  <si>
    <t>81.157016120</t>
  </si>
  <si>
    <t>CILINDAR MOTORNE KOČNICE</t>
  </si>
  <si>
    <t>34.</t>
  </si>
  <si>
    <t>81.307256084</t>
  </si>
  <si>
    <t>CILINDAR KVAČILA SEKUNDARNI</t>
  </si>
  <si>
    <t>33.</t>
  </si>
  <si>
    <t>81.307156140</t>
  </si>
  <si>
    <t>CILINDAR KVAČILA PRIMARNI</t>
  </si>
  <si>
    <t>32.</t>
  </si>
  <si>
    <t>CILINDAR KVAČILA</t>
  </si>
  <si>
    <t>31.</t>
  </si>
  <si>
    <t>81.152016005</t>
  </si>
  <si>
    <t>CIJEV ISPUŠNIH PLINOVA</t>
  </si>
  <si>
    <t>30.</t>
  </si>
  <si>
    <t>81.963050081</t>
  </si>
  <si>
    <t>CIJEV FILTERA ZRAKA (KUTNA)</t>
  </si>
  <si>
    <t>29.</t>
  </si>
  <si>
    <t>CIJEV AUSPUHA (METALNA)</t>
  </si>
  <si>
    <t>28.</t>
  </si>
  <si>
    <t>81.394106019</t>
  </si>
  <si>
    <t>CENTRALNI LEŽAJ KARDANA</t>
  </si>
  <si>
    <t>27.</t>
  </si>
  <si>
    <t>CENTRALNA SPONA</t>
  </si>
  <si>
    <t>26.</t>
  </si>
  <si>
    <t>51.099010036</t>
  </si>
  <si>
    <t>BRTVILO TURBINE OKRUGLO (ZA D08 MOTOR)</t>
  </si>
  <si>
    <t>25.</t>
  </si>
  <si>
    <t>51.069010108</t>
  </si>
  <si>
    <t>BRTVILO TERMOSTATA</t>
  </si>
  <si>
    <t>24.</t>
  </si>
  <si>
    <t>51.069010184</t>
  </si>
  <si>
    <t>BRTVILO PUMPE VODE</t>
  </si>
  <si>
    <t>23.</t>
  </si>
  <si>
    <t>51.069010107</t>
  </si>
  <si>
    <t>22.</t>
  </si>
  <si>
    <t>51.966010553</t>
  </si>
  <si>
    <t>BRTVILO (16 x 48,4 x 6,5 x 0,5)</t>
  </si>
  <si>
    <t>21.</t>
  </si>
  <si>
    <t>81.524036001</t>
  </si>
  <si>
    <t>BRTVENI PRSTEN (81 x 96 x 10)</t>
  </si>
  <si>
    <t>20.</t>
  </si>
  <si>
    <t>81.965030333</t>
  </si>
  <si>
    <t>BRTVENI PRSTEN (132 x 172 x 12 S PRSTENOM ZA ABS)</t>
  </si>
  <si>
    <t>19.</t>
  </si>
  <si>
    <t>06.569390140</t>
  </si>
  <si>
    <t>BRTVENI PRSTEN</t>
  </si>
  <si>
    <t>18.</t>
  </si>
  <si>
    <t>81.320500451</t>
  </si>
  <si>
    <t>17.</t>
  </si>
  <si>
    <t>51.089010254</t>
  </si>
  <si>
    <t>BRTVA U MODULU AGR-A (ZA D08 MOTOR)</t>
  </si>
  <si>
    <t>16.</t>
  </si>
  <si>
    <t>51.099010051</t>
  </si>
  <si>
    <t>BRTVA TURBINE</t>
  </si>
  <si>
    <t>15.</t>
  </si>
  <si>
    <t>51.019030322</t>
  </si>
  <si>
    <t>BRTVA POKLOPCA RAZVODA</t>
  </si>
  <si>
    <t>14.</t>
  </si>
  <si>
    <t>85.626806011</t>
  </si>
  <si>
    <t>BRAVICA NA VRATIMA</t>
  </si>
  <si>
    <t>13.</t>
  </si>
  <si>
    <t>81.626806149</t>
  </si>
  <si>
    <t>BRAVA VRATA (LIJEVA)</t>
  </si>
  <si>
    <t>12.</t>
  </si>
  <si>
    <t>81.626806148</t>
  </si>
  <si>
    <t>BRAVA VRATA (DESNA)</t>
  </si>
  <si>
    <t>11.</t>
  </si>
  <si>
    <t>10.</t>
  </si>
  <si>
    <t>81.305300037</t>
  </si>
  <si>
    <t>BOLCNA VILICE KVAČILA</t>
  </si>
  <si>
    <t>9.</t>
  </si>
  <si>
    <t>51.262120029</t>
  </si>
  <si>
    <t>AUTOMAT ALNASERA</t>
  </si>
  <si>
    <t>8.</t>
  </si>
  <si>
    <t>85.417226001</t>
  </si>
  <si>
    <t>AMORTIZER KABINE STRAŽNJI</t>
  </si>
  <si>
    <t>7.</t>
  </si>
  <si>
    <t>81.437026095</t>
  </si>
  <si>
    <t>AMORTIZER</t>
  </si>
  <si>
    <t>6.</t>
  </si>
  <si>
    <t>81.437026116</t>
  </si>
  <si>
    <t>5.</t>
  </si>
  <si>
    <t>4.</t>
  </si>
  <si>
    <t>85.437016006</t>
  </si>
  <si>
    <t>3.</t>
  </si>
  <si>
    <t>2.</t>
  </si>
  <si>
    <t>51.121017147</t>
  </si>
  <si>
    <t>AC PUMPA GORIVA</t>
  </si>
  <si>
    <t>1.</t>
  </si>
  <si>
    <t xml:space="preserve">Jedinična cijena
(u kn bez PDV-a)
</t>
  </si>
  <si>
    <t>Okvirna količina</t>
  </si>
  <si>
    <t>JMJ</t>
  </si>
  <si>
    <t>Kataloški broj</t>
  </si>
  <si>
    <t>Naziv rezervnog dijela / sklopa</t>
  </si>
  <si>
    <t>Red. br.</t>
  </si>
  <si>
    <t>Naziv proizvođača</t>
  </si>
  <si>
    <t>T R O Š K O V N I K</t>
  </si>
  <si>
    <t>Ime, prezime i funkcija ovlaštene osobe ponuditelja:</t>
  </si>
  <si>
    <t>Potpis ovlaštene osobe ponuditelja:_____________________________________________</t>
  </si>
  <si>
    <t>M.P.</t>
  </si>
  <si>
    <t>U_________________, dana_______________ 2019. godine</t>
  </si>
  <si>
    <t>ČISTOĆA d.o.o.</t>
  </si>
  <si>
    <t>ZADAR</t>
  </si>
  <si>
    <t>Stjepana Radića 33</t>
  </si>
  <si>
    <t>81.437026164</t>
  </si>
  <si>
    <t>81.437026077</t>
  </si>
  <si>
    <t>81.930210455</t>
  </si>
  <si>
    <t>06.080420307</t>
  </si>
  <si>
    <t>51.125030109</t>
  </si>
  <si>
    <t>81.619100042</t>
  </si>
  <si>
    <t>81.619100033</t>
  </si>
  <si>
    <t>51.274210339</t>
  </si>
  <si>
    <t>81.254605535</t>
  </si>
  <si>
    <t>81.504106610</t>
  </si>
  <si>
    <t>81.934200376</t>
  </si>
  <si>
    <t>51.958007494</t>
  </si>
  <si>
    <t>81.305500270</t>
  </si>
  <si>
    <t>81.432206382</t>
  </si>
  <si>
    <t>81.455010187</t>
  </si>
  <si>
    <t>51.065009700</t>
  </si>
  <si>
    <t>51.023019374</t>
  </si>
  <si>
    <t>51.023019392</t>
  </si>
  <si>
    <t>51.023015374</t>
  </si>
  <si>
    <t>5. Ponuditelj mora u ponudi podnijeti dokaz jednakovrijednosti.</t>
  </si>
  <si>
    <t>1. U stupcu broj 2 rezervni dijelovi / sklopovi koji su predmet nabave definirani su kataloškim brojevima proizvođača teretnih vozila „MAN“.</t>
  </si>
  <si>
    <t xml:space="preserve">2. Ukoliko ponuditelj ponudi originalne rezervne dijelove / sklopove sukladno kataloškim brojevima u stupcu 2, onda nije u obvezi popuniti stupce 3 i 4. </t>
  </si>
  <si>
    <t>3. Ukoliko ponuditelj ponudi jednakovrijedan rezervni dio / sklop, onda je u obvezi popuniti stupce 3 i 4 na način da upiše odgovarajući kataloški broj i naziv proizvođača jednakovrijednog rezervnog dijela / sklopa.</t>
  </si>
  <si>
    <t>4. Ponuditelj u stupcu 7 mora iskazati jedinične cijene na paritetu fco skladište Naručitelja, bez obračunatog PDV-a.</t>
  </si>
  <si>
    <t xml:space="preserve">6. Rezervni dijelovi i sklopovi iz predmetnog Troškovnika navedeni kao primjeri se smatraju ponuđenima ako ponuditelj ne navede nikakve druge rezervne dijelove / sklopove u za to predviđenom mjestu u Troškovniku (stupci 3 i 4).  </t>
  </si>
  <si>
    <t>PREDMET NABAVE: NABAVA ORIGINALNIH REZERVNIH DIJELOVA I SKLOPOVA ZA VOZILA MARKE MAN ILI "JEDNAKOVRIJEDNO"</t>
  </si>
  <si>
    <t>EVIDENCIJSKI BROJ NABAVE: 12-19-MV</t>
  </si>
  <si>
    <t>„Jednakovrijedno“</t>
  </si>
  <si>
    <t>Kataloški broj „jednakovrijednog“ rezervnog dijela/sklopa</t>
  </si>
  <si>
    <t>Ukupna cijena      (u kn bez PDV-a)                  8 = 6 x 7</t>
  </si>
  <si>
    <t>CIJENA PONUDE (u kn bez PDV-a):</t>
  </si>
  <si>
    <t>PDV 25%</t>
  </si>
  <si>
    <t>UKUPNA CIJENA PONUDE (u kn 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</si>
</sst>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1">
    <xf numFmtId="0" fontId="0" fillId="0" borderId="0" xfId="0"/>
    <xf numFmtId="4" fontId="4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left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4" fillId="5" borderId="1" xfId="0" applyNumberFormat="1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 wrapText="1"/>
    </xf>
    <xf numFmtId="49" fontId="4" fillId="5" borderId="1" xfId="0" applyNumberFormat="1" applyFont="1" applyFill="1" applyBorder="1" applyAlignment="1" applyProtection="1">
      <alignment horizontal="center" wrapText="1"/>
    </xf>
    <xf numFmtId="0" fontId="4" fillId="5" borderId="1" xfId="0" applyFont="1" applyFill="1" applyBorder="1" applyProtection="1"/>
    <xf numFmtId="0" fontId="5" fillId="5" borderId="1" xfId="0" applyNumberFormat="1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left" wrapText="1"/>
    </xf>
    <xf numFmtId="49" fontId="4" fillId="5" borderId="1" xfId="2" applyNumberFormat="1" applyFont="1" applyFill="1" applyBorder="1" applyAlignment="1" applyProtection="1">
      <alignment horizontal="center" wrapText="1"/>
    </xf>
    <xf numFmtId="0" fontId="4" fillId="5" borderId="1" xfId="2" applyNumberFormat="1" applyFont="1" applyFill="1" applyBorder="1" applyAlignment="1" applyProtection="1">
      <alignment horizontal="center" wrapText="1"/>
    </xf>
    <xf numFmtId="0" fontId="4" fillId="5" borderId="1" xfId="2" applyFont="1" applyFill="1" applyBorder="1" applyAlignment="1" applyProtection="1">
      <alignment horizontal="center" wrapText="1"/>
    </xf>
    <xf numFmtId="0" fontId="4" fillId="5" borderId="1" xfId="2" applyFont="1" applyFill="1" applyBorder="1" applyAlignment="1" applyProtection="1">
      <alignment horizontal="left" wrapText="1"/>
    </xf>
    <xf numFmtId="0" fontId="5" fillId="5" borderId="1" xfId="1" applyNumberFormat="1" applyFont="1" applyFill="1" applyBorder="1" applyAlignment="1" applyProtection="1">
      <alignment horizontal="center" wrapText="1"/>
    </xf>
    <xf numFmtId="0" fontId="4" fillId="5" borderId="1" xfId="1" applyFont="1" applyFill="1" applyBorder="1" applyAlignment="1" applyProtection="1">
      <alignment horizontal="center" wrapText="1"/>
    </xf>
    <xf numFmtId="49" fontId="4" fillId="5" borderId="1" xfId="1" applyNumberFormat="1" applyFont="1" applyFill="1" applyBorder="1" applyAlignment="1" applyProtection="1">
      <alignment horizontal="center" wrapText="1"/>
    </xf>
    <xf numFmtId="0" fontId="4" fillId="5" borderId="1" xfId="1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7" fillId="4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4" xfId="0" applyFont="1" applyBorder="1" applyProtection="1"/>
    <xf numFmtId="0" fontId="10" fillId="0" borderId="0" xfId="0" applyFont="1" applyAlignment="1" applyProtection="1"/>
    <xf numFmtId="0" fontId="8" fillId="0" borderId="1" xfId="0" applyFont="1" applyFill="1" applyBorder="1" applyAlignment="1" applyProtection="1">
      <alignment horizontal="left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center" wrapText="1"/>
    </xf>
    <xf numFmtId="49" fontId="4" fillId="5" borderId="1" xfId="0" applyNumberFormat="1" applyFont="1" applyFill="1" applyBorder="1" applyAlignment="1" applyProtection="1">
      <alignment horizontal="center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protection locked="0"/>
    </xf>
    <xf numFmtId="4" fontId="4" fillId="5" borderId="1" xfId="0" applyNumberFormat="1" applyFont="1" applyFill="1" applyBorder="1" applyAlignment="1" applyProtection="1">
      <alignment horizontal="right"/>
      <protection locked="0"/>
    </xf>
    <xf numFmtId="4" fontId="4" fillId="5" borderId="1" xfId="2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/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0" fillId="5" borderId="0" xfId="0" applyFill="1" applyProtection="1"/>
    <xf numFmtId="4" fontId="3" fillId="4" borderId="1" xfId="0" applyNumberFormat="1" applyFont="1" applyFill="1" applyBorder="1" applyProtection="1"/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49" fontId="4" fillId="5" borderId="1" xfId="0" applyNumberFormat="1" applyFont="1" applyFill="1" applyBorder="1" applyAlignment="1" applyProtection="1">
      <alignment horizontal="center" wrapText="1"/>
      <protection locked="0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1" applyNumberFormat="1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5" borderId="1" xfId="2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4" fontId="7" fillId="4" borderId="5" xfId="0" applyNumberFormat="1" applyFont="1" applyFill="1" applyBorder="1" applyAlignment="1" applyProtection="1">
      <alignment horizontal="center" vertical="center" wrapText="1"/>
    </xf>
    <xf numFmtId="4" fontId="7" fillId="4" borderId="3" xfId="0" applyNumberFormat="1" applyFont="1" applyFill="1" applyBorder="1" applyAlignment="1" applyProtection="1">
      <alignment horizontal="center" vertical="center" wrapText="1"/>
    </xf>
  </cellXfs>
  <cellStyles count="3">
    <cellStyle name="Dobro" xfId="1" builtinId="26"/>
    <cellStyle name="Loše" xfId="2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2"/>
  <sheetViews>
    <sheetView tabSelected="1" zoomScaleNormal="100" workbookViewId="0">
      <selection activeCell="D39" sqref="D39"/>
    </sheetView>
  </sheetViews>
  <sheetFormatPr defaultRowHeight="15" x14ac:dyDescent="0.25"/>
  <cols>
    <col min="1" max="1" width="9.140625" style="41"/>
    <col min="2" max="2" width="61.7109375" style="41" customWidth="1"/>
    <col min="3" max="3" width="20.7109375" style="41" customWidth="1"/>
    <col min="4" max="5" width="25.7109375" style="41" customWidth="1"/>
    <col min="6" max="7" width="12.7109375" style="41" customWidth="1"/>
    <col min="8" max="9" width="16.7109375" style="41" customWidth="1"/>
    <col min="10" max="16384" width="9.140625" style="41"/>
  </cols>
  <sheetData>
    <row r="1" spans="1:14" x14ac:dyDescent="0.25">
      <c r="A1" s="59" t="s">
        <v>989</v>
      </c>
      <c r="B1" s="59"/>
    </row>
    <row r="2" spans="1:14" x14ac:dyDescent="0.25">
      <c r="A2" s="59" t="s">
        <v>990</v>
      </c>
      <c r="B2" s="59"/>
    </row>
    <row r="3" spans="1:14" x14ac:dyDescent="0.25">
      <c r="A3" s="30" t="s">
        <v>991</v>
      </c>
      <c r="B3" s="30"/>
    </row>
    <row r="4" spans="1:14" x14ac:dyDescent="0.25">
      <c r="A4" s="30"/>
      <c r="B4" s="30"/>
    </row>
    <row r="5" spans="1:14" ht="24.95" customHeight="1" x14ac:dyDescent="0.25">
      <c r="A5" s="66" t="s">
        <v>984</v>
      </c>
      <c r="B5" s="66"/>
      <c r="C5" s="66"/>
      <c r="D5" s="66"/>
      <c r="E5" s="66"/>
      <c r="F5" s="66"/>
      <c r="G5" s="66"/>
      <c r="H5" s="66"/>
      <c r="I5" s="66"/>
    </row>
    <row r="6" spans="1:14" ht="15.75" x14ac:dyDescent="0.25">
      <c r="A6" s="42"/>
    </row>
    <row r="7" spans="1:14" ht="15.75" x14ac:dyDescent="0.25">
      <c r="A7" s="42" t="s">
        <v>1017</v>
      </c>
    </row>
    <row r="8" spans="1:14" ht="15.75" x14ac:dyDescent="0.25">
      <c r="A8" s="42" t="s">
        <v>1018</v>
      </c>
      <c r="D8" s="43"/>
      <c r="E8" s="43"/>
    </row>
    <row r="9" spans="1:14" ht="15.75" x14ac:dyDescent="0.25">
      <c r="A9" s="42"/>
      <c r="D9" s="43"/>
      <c r="E9" s="43"/>
    </row>
    <row r="10" spans="1:14" ht="15" customHeight="1" x14ac:dyDescent="0.25">
      <c r="A10" s="56" t="s">
        <v>1012</v>
      </c>
      <c r="B10" s="56"/>
      <c r="C10" s="56"/>
      <c r="D10" s="56"/>
      <c r="E10" s="56"/>
      <c r="F10" s="56"/>
      <c r="G10" s="56"/>
      <c r="H10" s="56"/>
      <c r="I10" s="56"/>
      <c r="J10" s="44"/>
      <c r="K10" s="44"/>
      <c r="L10" s="44"/>
      <c r="M10" s="44"/>
      <c r="N10" s="44"/>
    </row>
    <row r="11" spans="1:14" ht="15" customHeight="1" x14ac:dyDescent="0.25">
      <c r="A11" s="56" t="s">
        <v>1013</v>
      </c>
      <c r="B11" s="56"/>
      <c r="C11" s="56"/>
      <c r="D11" s="56"/>
      <c r="E11" s="56"/>
      <c r="F11" s="56"/>
      <c r="G11" s="56"/>
      <c r="H11" s="56"/>
      <c r="I11" s="56"/>
      <c r="J11" s="44"/>
      <c r="K11" s="44"/>
      <c r="L11" s="44"/>
      <c r="M11" s="44"/>
      <c r="N11" s="44"/>
    </row>
    <row r="12" spans="1:14" ht="15" customHeight="1" x14ac:dyDescent="0.25">
      <c r="A12" s="56" t="s">
        <v>1014</v>
      </c>
      <c r="B12" s="56"/>
      <c r="C12" s="56"/>
      <c r="D12" s="56"/>
      <c r="E12" s="56"/>
      <c r="F12" s="56"/>
      <c r="G12" s="56"/>
      <c r="H12" s="56"/>
      <c r="I12" s="56"/>
      <c r="J12" s="44"/>
      <c r="K12" s="44"/>
      <c r="L12" s="44"/>
      <c r="M12" s="44"/>
      <c r="N12" s="44"/>
    </row>
    <row r="13" spans="1:14" ht="15" customHeight="1" x14ac:dyDescent="0.25">
      <c r="A13" s="56" t="s">
        <v>1015</v>
      </c>
      <c r="B13" s="56"/>
      <c r="C13" s="56"/>
      <c r="D13" s="56"/>
      <c r="E13" s="56"/>
      <c r="F13" s="56"/>
      <c r="G13" s="56"/>
      <c r="H13" s="56"/>
      <c r="I13" s="56"/>
      <c r="J13" s="44"/>
      <c r="K13" s="44"/>
      <c r="L13" s="44"/>
      <c r="M13" s="44"/>
      <c r="N13" s="44"/>
    </row>
    <row r="14" spans="1:14" ht="15.75" customHeight="1" x14ac:dyDescent="0.25">
      <c r="A14" s="57" t="s">
        <v>1011</v>
      </c>
      <c r="B14" s="57"/>
      <c r="C14" s="57"/>
      <c r="D14" s="57"/>
      <c r="E14" s="57"/>
      <c r="F14" s="57"/>
      <c r="G14" s="57"/>
      <c r="H14" s="57"/>
      <c r="I14" s="57"/>
      <c r="J14" s="45"/>
      <c r="K14" s="45"/>
      <c r="L14" s="45"/>
      <c r="M14" s="45"/>
      <c r="N14" s="45"/>
    </row>
    <row r="15" spans="1:14" ht="15" customHeight="1" x14ac:dyDescent="0.25">
      <c r="A15" s="56" t="s">
        <v>1016</v>
      </c>
      <c r="B15" s="56"/>
      <c r="C15" s="56"/>
      <c r="D15" s="56"/>
      <c r="E15" s="56"/>
      <c r="F15" s="56"/>
      <c r="G15" s="56"/>
      <c r="H15" s="56"/>
      <c r="I15" s="56"/>
      <c r="J15" s="44"/>
      <c r="K15" s="44"/>
      <c r="L15" s="44"/>
      <c r="M15" s="44"/>
      <c r="N15" s="44"/>
    </row>
    <row r="16" spans="1:14" ht="15.75" customHeight="1" x14ac:dyDescent="0.25">
      <c r="A16" s="42"/>
      <c r="D16" s="43"/>
      <c r="E16" s="43"/>
    </row>
    <row r="17" spans="1:9" ht="15.75" x14ac:dyDescent="0.25">
      <c r="A17" s="42"/>
      <c r="D17" s="46"/>
      <c r="E17" s="46"/>
    </row>
    <row r="18" spans="1:9" ht="30" customHeight="1" x14ac:dyDescent="0.25">
      <c r="A18" s="64" t="s">
        <v>982</v>
      </c>
      <c r="B18" s="64" t="s">
        <v>981</v>
      </c>
      <c r="C18" s="62" t="s">
        <v>980</v>
      </c>
      <c r="D18" s="67" t="s">
        <v>1019</v>
      </c>
      <c r="E18" s="68"/>
      <c r="F18" s="64" t="s">
        <v>979</v>
      </c>
      <c r="G18" s="62" t="s">
        <v>978</v>
      </c>
      <c r="H18" s="69" t="s">
        <v>977</v>
      </c>
      <c r="I18" s="60" t="s">
        <v>1021</v>
      </c>
    </row>
    <row r="19" spans="1:9" ht="47.25" x14ac:dyDescent="0.25">
      <c r="A19" s="65"/>
      <c r="B19" s="65"/>
      <c r="C19" s="63"/>
      <c r="D19" s="32" t="s">
        <v>1020</v>
      </c>
      <c r="E19" s="32" t="s">
        <v>983</v>
      </c>
      <c r="F19" s="65"/>
      <c r="G19" s="63"/>
      <c r="H19" s="70"/>
      <c r="I19" s="61"/>
    </row>
    <row r="20" spans="1:9" ht="15.75" x14ac:dyDescent="0.25">
      <c r="A20" s="33">
        <v>0</v>
      </c>
      <c r="B20" s="33">
        <v>1</v>
      </c>
      <c r="C20" s="32">
        <v>2</v>
      </c>
      <c r="D20" s="32">
        <v>3</v>
      </c>
      <c r="E20" s="32">
        <v>4</v>
      </c>
      <c r="F20" s="33">
        <v>5</v>
      </c>
      <c r="G20" s="32">
        <v>6</v>
      </c>
      <c r="H20" s="27">
        <v>7</v>
      </c>
      <c r="I20" s="32">
        <v>8</v>
      </c>
    </row>
    <row r="21" spans="1:9" ht="15.75" x14ac:dyDescent="0.25">
      <c r="A21" s="9" t="s">
        <v>976</v>
      </c>
      <c r="B21" s="5" t="s">
        <v>975</v>
      </c>
      <c r="C21" s="9" t="s">
        <v>974</v>
      </c>
      <c r="D21" s="49"/>
      <c r="E21" s="49"/>
      <c r="F21" s="3" t="s">
        <v>0</v>
      </c>
      <c r="G21" s="2">
        <v>2</v>
      </c>
      <c r="H21" s="26"/>
      <c r="I21" s="1">
        <f>G21*H21</f>
        <v>0</v>
      </c>
    </row>
    <row r="22" spans="1:9" ht="15.75" x14ac:dyDescent="0.25">
      <c r="A22" s="9" t="s">
        <v>973</v>
      </c>
      <c r="B22" s="5" t="s">
        <v>966</v>
      </c>
      <c r="C22" s="9" t="s">
        <v>992</v>
      </c>
      <c r="D22" s="50"/>
      <c r="E22" s="49"/>
      <c r="F22" s="3" t="s">
        <v>0</v>
      </c>
      <c r="G22" s="2">
        <v>2</v>
      </c>
      <c r="H22" s="26"/>
      <c r="I22" s="1">
        <f t="shared" ref="I22:I85" si="0">G22*H22</f>
        <v>0</v>
      </c>
    </row>
    <row r="23" spans="1:9" ht="15.75" x14ac:dyDescent="0.25">
      <c r="A23" s="9" t="s">
        <v>972</v>
      </c>
      <c r="B23" s="5" t="s">
        <v>966</v>
      </c>
      <c r="C23" s="9" t="s">
        <v>971</v>
      </c>
      <c r="D23" s="50"/>
      <c r="E23" s="49"/>
      <c r="F23" s="3" t="s">
        <v>0</v>
      </c>
      <c r="G23" s="2">
        <v>2</v>
      </c>
      <c r="H23" s="26"/>
      <c r="I23" s="1">
        <f t="shared" si="0"/>
        <v>0</v>
      </c>
    </row>
    <row r="24" spans="1:9" ht="15.75" x14ac:dyDescent="0.25">
      <c r="A24" s="9" t="s">
        <v>970</v>
      </c>
      <c r="B24" s="25" t="s">
        <v>966</v>
      </c>
      <c r="C24" s="24" t="s">
        <v>993</v>
      </c>
      <c r="D24" s="51"/>
      <c r="E24" s="51"/>
      <c r="F24" s="23" t="s">
        <v>0</v>
      </c>
      <c r="G24" s="22">
        <v>4</v>
      </c>
      <c r="H24" s="36"/>
      <c r="I24" s="1">
        <f t="shared" si="0"/>
        <v>0</v>
      </c>
    </row>
    <row r="25" spans="1:9" ht="15.75" x14ac:dyDescent="0.25">
      <c r="A25" s="9" t="s">
        <v>969</v>
      </c>
      <c r="B25" s="5" t="s">
        <v>966</v>
      </c>
      <c r="C25" s="9" t="s">
        <v>968</v>
      </c>
      <c r="D25" s="50"/>
      <c r="E25" s="49"/>
      <c r="F25" s="3" t="s">
        <v>0</v>
      </c>
      <c r="G25" s="2">
        <v>2</v>
      </c>
      <c r="H25" s="26"/>
      <c r="I25" s="1">
        <f t="shared" si="0"/>
        <v>0</v>
      </c>
    </row>
    <row r="26" spans="1:9" ht="15.75" x14ac:dyDescent="0.25">
      <c r="A26" s="9" t="s">
        <v>967</v>
      </c>
      <c r="B26" s="5" t="s">
        <v>966</v>
      </c>
      <c r="C26" s="9" t="s">
        <v>965</v>
      </c>
      <c r="D26" s="49"/>
      <c r="E26" s="49"/>
      <c r="F26" s="3" t="s">
        <v>0</v>
      </c>
      <c r="G26" s="2">
        <v>4</v>
      </c>
      <c r="H26" s="26"/>
      <c r="I26" s="1">
        <f t="shared" si="0"/>
        <v>0</v>
      </c>
    </row>
    <row r="27" spans="1:9" ht="15.75" x14ac:dyDescent="0.25">
      <c r="A27" s="9" t="s">
        <v>964</v>
      </c>
      <c r="B27" s="5" t="s">
        <v>963</v>
      </c>
      <c r="C27" s="9" t="s">
        <v>962</v>
      </c>
      <c r="D27" s="49"/>
      <c r="E27" s="49"/>
      <c r="F27" s="3" t="s">
        <v>0</v>
      </c>
      <c r="G27" s="6">
        <v>2</v>
      </c>
      <c r="H27" s="26"/>
      <c r="I27" s="1">
        <f t="shared" si="0"/>
        <v>0</v>
      </c>
    </row>
    <row r="28" spans="1:9" ht="15.75" x14ac:dyDescent="0.25">
      <c r="A28" s="9" t="s">
        <v>961</v>
      </c>
      <c r="B28" s="5" t="s">
        <v>960</v>
      </c>
      <c r="C28" s="9" t="s">
        <v>959</v>
      </c>
      <c r="D28" s="49"/>
      <c r="E28" s="49"/>
      <c r="F28" s="3" t="s">
        <v>0</v>
      </c>
      <c r="G28" s="2">
        <v>2</v>
      </c>
      <c r="H28" s="26"/>
      <c r="I28" s="1">
        <f t="shared" si="0"/>
        <v>0</v>
      </c>
    </row>
    <row r="29" spans="1:9" ht="15.75" x14ac:dyDescent="0.25">
      <c r="A29" s="9" t="s">
        <v>958</v>
      </c>
      <c r="B29" s="5" t="s">
        <v>957</v>
      </c>
      <c r="C29" s="9" t="s">
        <v>956</v>
      </c>
      <c r="D29" s="49"/>
      <c r="E29" s="49"/>
      <c r="F29" s="3" t="s">
        <v>0</v>
      </c>
      <c r="G29" s="2">
        <v>2</v>
      </c>
      <c r="H29" s="26"/>
      <c r="I29" s="1">
        <f t="shared" si="0"/>
        <v>0</v>
      </c>
    </row>
    <row r="30" spans="1:9" ht="15.75" x14ac:dyDescent="0.25">
      <c r="A30" s="9" t="s">
        <v>955</v>
      </c>
      <c r="B30" s="4" t="s">
        <v>953</v>
      </c>
      <c r="C30" s="9" t="s">
        <v>952</v>
      </c>
      <c r="D30" s="49"/>
      <c r="E30" s="49"/>
      <c r="F30" s="3" t="s">
        <v>0</v>
      </c>
      <c r="G30" s="2">
        <v>1</v>
      </c>
      <c r="H30" s="26"/>
      <c r="I30" s="1">
        <f t="shared" si="0"/>
        <v>0</v>
      </c>
    </row>
    <row r="31" spans="1:9" ht="15.75" x14ac:dyDescent="0.25">
      <c r="A31" s="9" t="s">
        <v>954</v>
      </c>
      <c r="B31" s="4" t="s">
        <v>950</v>
      </c>
      <c r="C31" s="9" t="s">
        <v>949</v>
      </c>
      <c r="D31" s="49"/>
      <c r="E31" s="49"/>
      <c r="F31" s="3" t="s">
        <v>0</v>
      </c>
      <c r="G31" s="2">
        <v>1</v>
      </c>
      <c r="H31" s="26"/>
      <c r="I31" s="1">
        <f t="shared" si="0"/>
        <v>0</v>
      </c>
    </row>
    <row r="32" spans="1:9" ht="15.75" x14ac:dyDescent="0.25">
      <c r="A32" s="9" t="s">
        <v>951</v>
      </c>
      <c r="B32" s="20" t="s">
        <v>947</v>
      </c>
      <c r="C32" s="19" t="s">
        <v>946</v>
      </c>
      <c r="D32" s="52"/>
      <c r="E32" s="52"/>
      <c r="F32" s="18" t="s">
        <v>0</v>
      </c>
      <c r="G32" s="17">
        <v>2</v>
      </c>
      <c r="H32" s="37"/>
      <c r="I32" s="1">
        <f t="shared" si="0"/>
        <v>0</v>
      </c>
    </row>
    <row r="33" spans="1:9" ht="15.75" x14ac:dyDescent="0.25">
      <c r="A33" s="9" t="s">
        <v>948</v>
      </c>
      <c r="B33" s="4" t="s">
        <v>944</v>
      </c>
      <c r="C33" s="9" t="s">
        <v>943</v>
      </c>
      <c r="D33" s="50"/>
      <c r="E33" s="49"/>
      <c r="F33" s="3" t="s">
        <v>0</v>
      </c>
      <c r="G33" s="2">
        <v>1</v>
      </c>
      <c r="H33" s="26"/>
      <c r="I33" s="1">
        <f t="shared" si="0"/>
        <v>0</v>
      </c>
    </row>
    <row r="34" spans="1:9" ht="15.75" x14ac:dyDescent="0.25">
      <c r="A34" s="9" t="s">
        <v>945</v>
      </c>
      <c r="B34" s="5" t="s">
        <v>941</v>
      </c>
      <c r="C34" s="9" t="s">
        <v>940</v>
      </c>
      <c r="D34" s="50"/>
      <c r="E34" s="49"/>
      <c r="F34" s="3" t="s">
        <v>0</v>
      </c>
      <c r="G34" s="2">
        <v>1</v>
      </c>
      <c r="H34" s="26"/>
      <c r="I34" s="1">
        <f t="shared" si="0"/>
        <v>0</v>
      </c>
    </row>
    <row r="35" spans="1:9" ht="15.75" x14ac:dyDescent="0.25">
      <c r="A35" s="9" t="s">
        <v>942</v>
      </c>
      <c r="B35" s="5" t="s">
        <v>938</v>
      </c>
      <c r="C35" s="9" t="s">
        <v>937</v>
      </c>
      <c r="D35" s="50"/>
      <c r="E35" s="49"/>
      <c r="F35" s="3" t="s">
        <v>0</v>
      </c>
      <c r="G35" s="2">
        <v>1</v>
      </c>
      <c r="H35" s="26"/>
      <c r="I35" s="1">
        <f t="shared" si="0"/>
        <v>0</v>
      </c>
    </row>
    <row r="36" spans="1:9" ht="15.75" x14ac:dyDescent="0.25">
      <c r="A36" s="9" t="s">
        <v>939</v>
      </c>
      <c r="B36" s="4" t="s">
        <v>933</v>
      </c>
      <c r="C36" s="9" t="s">
        <v>935</v>
      </c>
      <c r="D36" s="50"/>
      <c r="E36" s="49"/>
      <c r="F36" s="3" t="s">
        <v>0</v>
      </c>
      <c r="G36" s="2">
        <v>1</v>
      </c>
      <c r="H36" s="26"/>
      <c r="I36" s="1">
        <f t="shared" si="0"/>
        <v>0</v>
      </c>
    </row>
    <row r="37" spans="1:9" ht="15.75" x14ac:dyDescent="0.25">
      <c r="A37" s="9" t="s">
        <v>936</v>
      </c>
      <c r="B37" s="4" t="s">
        <v>933</v>
      </c>
      <c r="C37" s="9" t="s">
        <v>932</v>
      </c>
      <c r="D37" s="50"/>
      <c r="E37" s="49"/>
      <c r="F37" s="3" t="s">
        <v>0</v>
      </c>
      <c r="G37" s="2">
        <v>1</v>
      </c>
      <c r="H37" s="26"/>
      <c r="I37" s="1">
        <f t="shared" si="0"/>
        <v>0</v>
      </c>
    </row>
    <row r="38" spans="1:9" ht="15.75" x14ac:dyDescent="0.25">
      <c r="A38" s="9" t="s">
        <v>934</v>
      </c>
      <c r="B38" s="4" t="s">
        <v>930</v>
      </c>
      <c r="C38" s="9" t="s">
        <v>929</v>
      </c>
      <c r="D38" s="50"/>
      <c r="E38" s="49"/>
      <c r="F38" s="3" t="s">
        <v>0</v>
      </c>
      <c r="G38" s="2">
        <v>1</v>
      </c>
      <c r="H38" s="26"/>
      <c r="I38" s="1">
        <f t="shared" si="0"/>
        <v>0</v>
      </c>
    </row>
    <row r="39" spans="1:9" ht="15.75" x14ac:dyDescent="0.25">
      <c r="A39" s="9" t="s">
        <v>931</v>
      </c>
      <c r="B39" s="21" t="s">
        <v>927</v>
      </c>
      <c r="C39" s="9" t="s">
        <v>926</v>
      </c>
      <c r="D39" s="50"/>
      <c r="E39" s="49"/>
      <c r="F39" s="3" t="s">
        <v>0</v>
      </c>
      <c r="G39" s="2">
        <v>1</v>
      </c>
      <c r="H39" s="26"/>
      <c r="I39" s="1">
        <f t="shared" si="0"/>
        <v>0</v>
      </c>
    </row>
    <row r="40" spans="1:9" ht="15.75" x14ac:dyDescent="0.25">
      <c r="A40" s="9" t="s">
        <v>928</v>
      </c>
      <c r="B40" s="5" t="s">
        <v>924</v>
      </c>
      <c r="C40" s="9" t="s">
        <v>923</v>
      </c>
      <c r="D40" s="50"/>
      <c r="E40" s="49"/>
      <c r="F40" s="3" t="s">
        <v>0</v>
      </c>
      <c r="G40" s="6">
        <v>1</v>
      </c>
      <c r="H40" s="26"/>
      <c r="I40" s="1">
        <f t="shared" si="0"/>
        <v>0</v>
      </c>
    </row>
    <row r="41" spans="1:9" ht="15.75" x14ac:dyDescent="0.25">
      <c r="A41" s="9" t="s">
        <v>925</v>
      </c>
      <c r="B41" s="5" t="s">
        <v>919</v>
      </c>
      <c r="C41" s="9" t="s">
        <v>921</v>
      </c>
      <c r="D41" s="50"/>
      <c r="E41" s="49"/>
      <c r="F41" s="3" t="s">
        <v>0</v>
      </c>
      <c r="G41" s="6">
        <v>1</v>
      </c>
      <c r="H41" s="26"/>
      <c r="I41" s="1">
        <f t="shared" si="0"/>
        <v>0</v>
      </c>
    </row>
    <row r="42" spans="1:9" ht="15.75" x14ac:dyDescent="0.25">
      <c r="A42" s="9" t="s">
        <v>922</v>
      </c>
      <c r="B42" s="20" t="s">
        <v>919</v>
      </c>
      <c r="C42" s="19" t="s">
        <v>918</v>
      </c>
      <c r="D42" s="52"/>
      <c r="E42" s="52"/>
      <c r="F42" s="18" t="s">
        <v>0</v>
      </c>
      <c r="G42" s="17">
        <v>4</v>
      </c>
      <c r="H42" s="37"/>
      <c r="I42" s="1">
        <f t="shared" si="0"/>
        <v>0</v>
      </c>
    </row>
    <row r="43" spans="1:9" ht="15.75" x14ac:dyDescent="0.25">
      <c r="A43" s="9" t="s">
        <v>920</v>
      </c>
      <c r="B43" s="20" t="s">
        <v>916</v>
      </c>
      <c r="C43" s="19" t="s">
        <v>915</v>
      </c>
      <c r="D43" s="52"/>
      <c r="E43" s="52"/>
      <c r="F43" s="18" t="s">
        <v>0</v>
      </c>
      <c r="G43" s="17">
        <v>4</v>
      </c>
      <c r="H43" s="37"/>
      <c r="I43" s="1">
        <f t="shared" si="0"/>
        <v>0</v>
      </c>
    </row>
    <row r="44" spans="1:9" ht="15.75" x14ac:dyDescent="0.25">
      <c r="A44" s="9" t="s">
        <v>917</v>
      </c>
      <c r="B44" s="5" t="s">
        <v>913</v>
      </c>
      <c r="C44" s="9" t="s">
        <v>912</v>
      </c>
      <c r="D44" s="50"/>
      <c r="E44" s="49"/>
      <c r="F44" s="3" t="s">
        <v>0</v>
      </c>
      <c r="G44" s="2">
        <v>1</v>
      </c>
      <c r="H44" s="26"/>
      <c r="I44" s="1">
        <f t="shared" si="0"/>
        <v>0</v>
      </c>
    </row>
    <row r="45" spans="1:9" ht="15.75" x14ac:dyDescent="0.25">
      <c r="A45" s="9" t="s">
        <v>914</v>
      </c>
      <c r="B45" s="20" t="s">
        <v>910</v>
      </c>
      <c r="C45" s="19" t="s">
        <v>395</v>
      </c>
      <c r="D45" s="52"/>
      <c r="E45" s="52"/>
      <c r="F45" s="18" t="s">
        <v>0</v>
      </c>
      <c r="G45" s="17">
        <v>2</v>
      </c>
      <c r="H45" s="38"/>
      <c r="I45" s="1">
        <f t="shared" si="0"/>
        <v>0</v>
      </c>
    </row>
    <row r="46" spans="1:9" ht="15.75" x14ac:dyDescent="0.25">
      <c r="A46" s="9" t="s">
        <v>911</v>
      </c>
      <c r="B46" s="5" t="s">
        <v>908</v>
      </c>
      <c r="C46" s="9" t="s">
        <v>907</v>
      </c>
      <c r="D46" s="50"/>
      <c r="E46" s="49"/>
      <c r="F46" s="3" t="s">
        <v>0</v>
      </c>
      <c r="G46" s="2">
        <v>2</v>
      </c>
      <c r="H46" s="26"/>
      <c r="I46" s="1">
        <f t="shared" si="0"/>
        <v>0</v>
      </c>
    </row>
    <row r="47" spans="1:9" ht="15.75" x14ac:dyDescent="0.25">
      <c r="A47" s="9" t="s">
        <v>909</v>
      </c>
      <c r="B47" s="5" t="s">
        <v>905</v>
      </c>
      <c r="C47" s="9" t="s">
        <v>533</v>
      </c>
      <c r="D47" s="50"/>
      <c r="E47" s="49"/>
      <c r="F47" s="3" t="s">
        <v>0</v>
      </c>
      <c r="G47" s="2">
        <v>2</v>
      </c>
      <c r="H47" s="26"/>
      <c r="I47" s="1">
        <f t="shared" si="0"/>
        <v>0</v>
      </c>
    </row>
    <row r="48" spans="1:9" ht="15.75" x14ac:dyDescent="0.25">
      <c r="A48" s="9" t="s">
        <v>906</v>
      </c>
      <c r="B48" s="5" t="s">
        <v>903</v>
      </c>
      <c r="C48" s="9" t="s">
        <v>902</v>
      </c>
      <c r="D48" s="50"/>
      <c r="E48" s="49"/>
      <c r="F48" s="3" t="s">
        <v>0</v>
      </c>
      <c r="G48" s="2">
        <v>1</v>
      </c>
      <c r="H48" s="26"/>
      <c r="I48" s="1">
        <f t="shared" si="0"/>
        <v>0</v>
      </c>
    </row>
    <row r="49" spans="1:9" ht="15.75" x14ac:dyDescent="0.25">
      <c r="A49" s="9" t="s">
        <v>904</v>
      </c>
      <c r="B49" s="5" t="s">
        <v>900</v>
      </c>
      <c r="C49" s="9" t="s">
        <v>899</v>
      </c>
      <c r="D49" s="50"/>
      <c r="E49" s="49"/>
      <c r="F49" s="3" t="s">
        <v>0</v>
      </c>
      <c r="G49" s="2">
        <v>1</v>
      </c>
      <c r="H49" s="26"/>
      <c r="I49" s="1">
        <f t="shared" si="0"/>
        <v>0</v>
      </c>
    </row>
    <row r="50" spans="1:9" ht="15.75" x14ac:dyDescent="0.25">
      <c r="A50" s="9" t="s">
        <v>901</v>
      </c>
      <c r="B50" s="20" t="s">
        <v>897</v>
      </c>
      <c r="C50" s="19" t="s">
        <v>194</v>
      </c>
      <c r="D50" s="52"/>
      <c r="E50" s="52"/>
      <c r="F50" s="18" t="s">
        <v>0</v>
      </c>
      <c r="G50" s="17">
        <v>2</v>
      </c>
      <c r="H50" s="37"/>
      <c r="I50" s="1">
        <f t="shared" si="0"/>
        <v>0</v>
      </c>
    </row>
    <row r="51" spans="1:9" ht="15.75" x14ac:dyDescent="0.25">
      <c r="A51" s="9" t="s">
        <v>898</v>
      </c>
      <c r="B51" s="5" t="s">
        <v>895</v>
      </c>
      <c r="C51" s="9" t="s">
        <v>894</v>
      </c>
      <c r="D51" s="50"/>
      <c r="E51" s="49"/>
      <c r="F51" s="3" t="s">
        <v>0</v>
      </c>
      <c r="G51" s="2">
        <v>2</v>
      </c>
      <c r="H51" s="26"/>
      <c r="I51" s="1">
        <f t="shared" si="0"/>
        <v>0</v>
      </c>
    </row>
    <row r="52" spans="1:9" ht="15.75" x14ac:dyDescent="0.25">
      <c r="A52" s="9" t="s">
        <v>896</v>
      </c>
      <c r="B52" s="5" t="s">
        <v>892</v>
      </c>
      <c r="C52" s="9" t="s">
        <v>891</v>
      </c>
      <c r="D52" s="50"/>
      <c r="E52" s="49"/>
      <c r="F52" s="3" t="s">
        <v>0</v>
      </c>
      <c r="G52" s="2">
        <v>1</v>
      </c>
      <c r="H52" s="26"/>
      <c r="I52" s="1">
        <f t="shared" si="0"/>
        <v>0</v>
      </c>
    </row>
    <row r="53" spans="1:9" ht="15.75" x14ac:dyDescent="0.25">
      <c r="A53" s="9" t="s">
        <v>893</v>
      </c>
      <c r="B53" s="20" t="s">
        <v>889</v>
      </c>
      <c r="C53" s="19" t="s">
        <v>888</v>
      </c>
      <c r="D53" s="52"/>
      <c r="E53" s="52"/>
      <c r="F53" s="18" t="s">
        <v>0</v>
      </c>
      <c r="G53" s="17">
        <v>2</v>
      </c>
      <c r="H53" s="38"/>
      <c r="I53" s="1">
        <f t="shared" si="0"/>
        <v>0</v>
      </c>
    </row>
    <row r="54" spans="1:9" ht="15.75" x14ac:dyDescent="0.25">
      <c r="A54" s="9" t="s">
        <v>890</v>
      </c>
      <c r="B54" s="5" t="s">
        <v>886</v>
      </c>
      <c r="C54" s="9" t="s">
        <v>885</v>
      </c>
      <c r="D54" s="50"/>
      <c r="E54" s="49"/>
      <c r="F54" s="3" t="s">
        <v>0</v>
      </c>
      <c r="G54" s="2">
        <v>1</v>
      </c>
      <c r="H54" s="26"/>
      <c r="I54" s="1">
        <f t="shared" si="0"/>
        <v>0</v>
      </c>
    </row>
    <row r="55" spans="1:9" ht="15.75" x14ac:dyDescent="0.25">
      <c r="A55" s="9" t="s">
        <v>887</v>
      </c>
      <c r="B55" s="5" t="s">
        <v>879</v>
      </c>
      <c r="C55" s="9" t="s">
        <v>883</v>
      </c>
      <c r="D55" s="50"/>
      <c r="E55" s="49"/>
      <c r="F55" s="3" t="s">
        <v>0</v>
      </c>
      <c r="G55" s="2">
        <v>1</v>
      </c>
      <c r="H55" s="26"/>
      <c r="I55" s="1">
        <f t="shared" si="0"/>
        <v>0</v>
      </c>
    </row>
    <row r="56" spans="1:9" ht="15.75" x14ac:dyDescent="0.25">
      <c r="A56" s="9" t="s">
        <v>884</v>
      </c>
      <c r="B56" s="5" t="s">
        <v>879</v>
      </c>
      <c r="C56" s="9" t="s">
        <v>881</v>
      </c>
      <c r="D56" s="50"/>
      <c r="E56" s="49"/>
      <c r="F56" s="3" t="s">
        <v>0</v>
      </c>
      <c r="G56" s="2">
        <v>1</v>
      </c>
      <c r="H56" s="26"/>
      <c r="I56" s="1">
        <f t="shared" si="0"/>
        <v>0</v>
      </c>
    </row>
    <row r="57" spans="1:9" ht="15.75" x14ac:dyDescent="0.25">
      <c r="A57" s="9" t="s">
        <v>882</v>
      </c>
      <c r="B57" s="5" t="s">
        <v>879</v>
      </c>
      <c r="C57" s="9" t="s">
        <v>878</v>
      </c>
      <c r="D57" s="50"/>
      <c r="E57" s="49"/>
      <c r="F57" s="3" t="s">
        <v>0</v>
      </c>
      <c r="G57" s="2">
        <v>1</v>
      </c>
      <c r="H57" s="26"/>
      <c r="I57" s="1">
        <f t="shared" si="0"/>
        <v>0</v>
      </c>
    </row>
    <row r="58" spans="1:9" ht="15.75" x14ac:dyDescent="0.25">
      <c r="A58" s="9" t="s">
        <v>880</v>
      </c>
      <c r="B58" s="12" t="s">
        <v>874</v>
      </c>
      <c r="C58" s="9" t="s">
        <v>876</v>
      </c>
      <c r="D58" s="50"/>
      <c r="E58" s="50"/>
      <c r="F58" s="8" t="s">
        <v>0</v>
      </c>
      <c r="G58" s="7">
        <v>1</v>
      </c>
      <c r="H58" s="39"/>
      <c r="I58" s="1">
        <f t="shared" si="0"/>
        <v>0</v>
      </c>
    </row>
    <row r="59" spans="1:9" ht="15.75" x14ac:dyDescent="0.25">
      <c r="A59" s="9" t="s">
        <v>877</v>
      </c>
      <c r="B59" s="4" t="s">
        <v>874</v>
      </c>
      <c r="C59" s="9" t="s">
        <v>873</v>
      </c>
      <c r="D59" s="50"/>
      <c r="E59" s="49"/>
      <c r="F59" s="3" t="s">
        <v>0</v>
      </c>
      <c r="G59" s="2">
        <v>1</v>
      </c>
      <c r="H59" s="26"/>
      <c r="I59" s="1">
        <f t="shared" si="0"/>
        <v>0</v>
      </c>
    </row>
    <row r="60" spans="1:9" ht="15.75" x14ac:dyDescent="0.25">
      <c r="A60" s="9" t="s">
        <v>875</v>
      </c>
      <c r="B60" s="5" t="s">
        <v>871</v>
      </c>
      <c r="C60" s="9" t="s">
        <v>870</v>
      </c>
      <c r="D60" s="50"/>
      <c r="E60" s="49"/>
      <c r="F60" s="3" t="s">
        <v>0</v>
      </c>
      <c r="G60" s="2">
        <v>4</v>
      </c>
      <c r="H60" s="26"/>
      <c r="I60" s="1">
        <f t="shared" si="0"/>
        <v>0</v>
      </c>
    </row>
    <row r="61" spans="1:9" ht="15.75" x14ac:dyDescent="0.25">
      <c r="A61" s="9" t="s">
        <v>872</v>
      </c>
      <c r="B61" s="20" t="s">
        <v>863</v>
      </c>
      <c r="C61" s="19" t="s">
        <v>868</v>
      </c>
      <c r="D61" s="52"/>
      <c r="E61" s="52"/>
      <c r="F61" s="18" t="s">
        <v>0</v>
      </c>
      <c r="G61" s="17">
        <v>4</v>
      </c>
      <c r="H61" s="37"/>
      <c r="I61" s="1">
        <f t="shared" si="0"/>
        <v>0</v>
      </c>
    </row>
    <row r="62" spans="1:9" ht="15.75" x14ac:dyDescent="0.25">
      <c r="A62" s="9" t="s">
        <v>869</v>
      </c>
      <c r="B62" s="5" t="s">
        <v>863</v>
      </c>
      <c r="C62" s="9" t="s">
        <v>994</v>
      </c>
      <c r="D62" s="50"/>
      <c r="E62" s="49"/>
      <c r="F62" s="3" t="s">
        <v>0</v>
      </c>
      <c r="G62" s="2">
        <v>8</v>
      </c>
      <c r="H62" s="26"/>
      <c r="I62" s="1">
        <f t="shared" si="0"/>
        <v>0</v>
      </c>
    </row>
    <row r="63" spans="1:9" ht="15.75" x14ac:dyDescent="0.25">
      <c r="A63" s="9" t="s">
        <v>867</v>
      </c>
      <c r="B63" s="5" t="s">
        <v>863</v>
      </c>
      <c r="C63" s="9" t="s">
        <v>865</v>
      </c>
      <c r="D63" s="50"/>
      <c r="E63" s="49"/>
      <c r="F63" s="3" t="s">
        <v>0</v>
      </c>
      <c r="G63" s="2">
        <v>4</v>
      </c>
      <c r="H63" s="26"/>
      <c r="I63" s="1">
        <f t="shared" si="0"/>
        <v>0</v>
      </c>
    </row>
    <row r="64" spans="1:9" ht="15.75" x14ac:dyDescent="0.25">
      <c r="A64" s="9" t="s">
        <v>866</v>
      </c>
      <c r="B64" s="5" t="s">
        <v>863</v>
      </c>
      <c r="C64" s="9" t="s">
        <v>862</v>
      </c>
      <c r="D64" s="50"/>
      <c r="E64" s="49"/>
      <c r="F64" s="3" t="s">
        <v>0</v>
      </c>
      <c r="G64" s="2">
        <v>4</v>
      </c>
      <c r="H64" s="26"/>
      <c r="I64" s="1">
        <f t="shared" si="0"/>
        <v>0</v>
      </c>
    </row>
    <row r="65" spans="1:9" ht="15.75" x14ac:dyDescent="0.25">
      <c r="A65" s="9" t="s">
        <v>864</v>
      </c>
      <c r="B65" s="5" t="s">
        <v>853</v>
      </c>
      <c r="C65" s="9" t="s">
        <v>860</v>
      </c>
      <c r="D65" s="50"/>
      <c r="E65" s="49"/>
      <c r="F65" s="3" t="s">
        <v>0</v>
      </c>
      <c r="G65" s="2">
        <v>4</v>
      </c>
      <c r="H65" s="26"/>
      <c r="I65" s="1">
        <f t="shared" si="0"/>
        <v>0</v>
      </c>
    </row>
    <row r="66" spans="1:9" ht="15.75" x14ac:dyDescent="0.25">
      <c r="A66" s="9" t="s">
        <v>861</v>
      </c>
      <c r="B66" s="5" t="s">
        <v>853</v>
      </c>
      <c r="C66" s="9" t="s">
        <v>858</v>
      </c>
      <c r="D66" s="50"/>
      <c r="E66" s="49"/>
      <c r="F66" s="3" t="s">
        <v>0</v>
      </c>
      <c r="G66" s="2">
        <v>4</v>
      </c>
      <c r="H66" s="26"/>
      <c r="I66" s="1">
        <f t="shared" si="0"/>
        <v>0</v>
      </c>
    </row>
    <row r="67" spans="1:9" ht="15.75" x14ac:dyDescent="0.25">
      <c r="A67" s="9" t="s">
        <v>859</v>
      </c>
      <c r="B67" s="4" t="s">
        <v>853</v>
      </c>
      <c r="C67" s="9" t="s">
        <v>856</v>
      </c>
      <c r="D67" s="50"/>
      <c r="E67" s="49"/>
      <c r="F67" s="3" t="s">
        <v>0</v>
      </c>
      <c r="G67" s="2">
        <v>1</v>
      </c>
      <c r="H67" s="26"/>
      <c r="I67" s="1">
        <f t="shared" si="0"/>
        <v>0</v>
      </c>
    </row>
    <row r="68" spans="1:9" ht="15.75" x14ac:dyDescent="0.25">
      <c r="A68" s="9" t="s">
        <v>857</v>
      </c>
      <c r="B68" s="5" t="s">
        <v>853</v>
      </c>
      <c r="C68" s="9" t="s">
        <v>235</v>
      </c>
      <c r="D68" s="50"/>
      <c r="E68" s="49"/>
      <c r="F68" s="3" t="s">
        <v>0</v>
      </c>
      <c r="G68" s="2">
        <v>1</v>
      </c>
      <c r="H68" s="26"/>
      <c r="I68" s="1">
        <f t="shared" si="0"/>
        <v>0</v>
      </c>
    </row>
    <row r="69" spans="1:9" ht="15.75" x14ac:dyDescent="0.25">
      <c r="A69" s="9" t="s">
        <v>855</v>
      </c>
      <c r="B69" s="5" t="s">
        <v>853</v>
      </c>
      <c r="C69" s="9" t="s">
        <v>852</v>
      </c>
      <c r="D69" s="50"/>
      <c r="E69" s="49"/>
      <c r="F69" s="3" t="s">
        <v>0</v>
      </c>
      <c r="G69" s="2">
        <v>8</v>
      </c>
      <c r="H69" s="26"/>
      <c r="I69" s="1">
        <f t="shared" si="0"/>
        <v>0</v>
      </c>
    </row>
    <row r="70" spans="1:9" ht="15.75" x14ac:dyDescent="0.25">
      <c r="A70" s="9" t="s">
        <v>854</v>
      </c>
      <c r="B70" s="20" t="s">
        <v>850</v>
      </c>
      <c r="C70" s="19" t="s">
        <v>849</v>
      </c>
      <c r="D70" s="52"/>
      <c r="E70" s="52"/>
      <c r="F70" s="18" t="s">
        <v>0</v>
      </c>
      <c r="G70" s="17">
        <v>4</v>
      </c>
      <c r="H70" s="37"/>
      <c r="I70" s="1">
        <f t="shared" si="0"/>
        <v>0</v>
      </c>
    </row>
    <row r="71" spans="1:9" ht="15.75" x14ac:dyDescent="0.25">
      <c r="A71" s="9" t="s">
        <v>851</v>
      </c>
      <c r="B71" s="5" t="s">
        <v>847</v>
      </c>
      <c r="C71" s="9" t="s">
        <v>846</v>
      </c>
      <c r="D71" s="50"/>
      <c r="E71" s="49"/>
      <c r="F71" s="3" t="s">
        <v>0</v>
      </c>
      <c r="G71" s="6">
        <v>1</v>
      </c>
      <c r="H71" s="26"/>
      <c r="I71" s="1">
        <f t="shared" si="0"/>
        <v>0</v>
      </c>
    </row>
    <row r="72" spans="1:9" ht="15.75" x14ac:dyDescent="0.25">
      <c r="A72" s="9" t="s">
        <v>848</v>
      </c>
      <c r="B72" s="4" t="s">
        <v>844</v>
      </c>
      <c r="C72" s="9" t="s">
        <v>843</v>
      </c>
      <c r="D72" s="50"/>
      <c r="E72" s="49"/>
      <c r="F72" s="3" t="s">
        <v>0</v>
      </c>
      <c r="G72" s="2">
        <v>1</v>
      </c>
      <c r="H72" s="26"/>
      <c r="I72" s="1">
        <f t="shared" si="0"/>
        <v>0</v>
      </c>
    </row>
    <row r="73" spans="1:9" ht="15.75" x14ac:dyDescent="0.25">
      <c r="A73" s="9" t="s">
        <v>845</v>
      </c>
      <c r="B73" s="20" t="s">
        <v>839</v>
      </c>
      <c r="C73" s="19" t="s">
        <v>238</v>
      </c>
      <c r="D73" s="52"/>
      <c r="E73" s="52"/>
      <c r="F73" s="18" t="s">
        <v>0</v>
      </c>
      <c r="G73" s="17">
        <v>6</v>
      </c>
      <c r="H73" s="37"/>
      <c r="I73" s="1">
        <f t="shared" si="0"/>
        <v>0</v>
      </c>
    </row>
    <row r="74" spans="1:9" ht="15.75" x14ac:dyDescent="0.25">
      <c r="A74" s="9" t="s">
        <v>842</v>
      </c>
      <c r="B74" s="5" t="s">
        <v>839</v>
      </c>
      <c r="C74" s="35" t="s">
        <v>230</v>
      </c>
      <c r="D74" s="53"/>
      <c r="E74" s="53"/>
      <c r="F74" s="3" t="s">
        <v>0</v>
      </c>
      <c r="G74" s="2">
        <v>4</v>
      </c>
      <c r="H74" s="26"/>
      <c r="I74" s="1">
        <f t="shared" si="0"/>
        <v>0</v>
      </c>
    </row>
    <row r="75" spans="1:9" ht="15.75" x14ac:dyDescent="0.25">
      <c r="A75" s="9" t="s">
        <v>841</v>
      </c>
      <c r="B75" s="20" t="s">
        <v>839</v>
      </c>
      <c r="C75" s="19" t="s">
        <v>243</v>
      </c>
      <c r="D75" s="52"/>
      <c r="E75" s="52"/>
      <c r="F75" s="18" t="s">
        <v>0</v>
      </c>
      <c r="G75" s="17">
        <v>4</v>
      </c>
      <c r="H75" s="37"/>
      <c r="I75" s="1">
        <f t="shared" si="0"/>
        <v>0</v>
      </c>
    </row>
    <row r="76" spans="1:9" ht="15.75" x14ac:dyDescent="0.25">
      <c r="A76" s="9" t="s">
        <v>840</v>
      </c>
      <c r="B76" s="20" t="s">
        <v>835</v>
      </c>
      <c r="C76" s="19" t="s">
        <v>837</v>
      </c>
      <c r="D76" s="52"/>
      <c r="E76" s="52"/>
      <c r="F76" s="18" t="s">
        <v>0</v>
      </c>
      <c r="G76" s="17">
        <v>6</v>
      </c>
      <c r="H76" s="37"/>
      <c r="I76" s="1">
        <f t="shared" si="0"/>
        <v>0</v>
      </c>
    </row>
    <row r="77" spans="1:9" ht="15.75" x14ac:dyDescent="0.25">
      <c r="A77" s="9" t="s">
        <v>838</v>
      </c>
      <c r="B77" s="5" t="s">
        <v>835</v>
      </c>
      <c r="C77" s="9" t="s">
        <v>834</v>
      </c>
      <c r="D77" s="49"/>
      <c r="E77" s="49"/>
      <c r="F77" s="3" t="s">
        <v>0</v>
      </c>
      <c r="G77" s="6">
        <v>1</v>
      </c>
      <c r="H77" s="26"/>
      <c r="I77" s="1">
        <f t="shared" si="0"/>
        <v>0</v>
      </c>
    </row>
    <row r="78" spans="1:9" ht="15.75" x14ac:dyDescent="0.25">
      <c r="A78" s="9" t="s">
        <v>836</v>
      </c>
      <c r="B78" s="5" t="s">
        <v>832</v>
      </c>
      <c r="C78" s="9" t="s">
        <v>831</v>
      </c>
      <c r="D78" s="49"/>
      <c r="E78" s="49"/>
      <c r="F78" s="3" t="s">
        <v>0</v>
      </c>
      <c r="G78" s="6">
        <v>1</v>
      </c>
      <c r="H78" s="26"/>
      <c r="I78" s="1">
        <f t="shared" si="0"/>
        <v>0</v>
      </c>
    </row>
    <row r="79" spans="1:9" ht="15.75" x14ac:dyDescent="0.25">
      <c r="A79" s="9" t="s">
        <v>833</v>
      </c>
      <c r="B79" s="5" t="s">
        <v>829</v>
      </c>
      <c r="C79" s="9" t="s">
        <v>828</v>
      </c>
      <c r="D79" s="49"/>
      <c r="E79" s="49"/>
      <c r="F79" s="3" t="s">
        <v>0</v>
      </c>
      <c r="G79" s="2">
        <v>4</v>
      </c>
      <c r="H79" s="26"/>
      <c r="I79" s="1">
        <f t="shared" si="0"/>
        <v>0</v>
      </c>
    </row>
    <row r="80" spans="1:9" ht="15.75" x14ac:dyDescent="0.25">
      <c r="A80" s="9" t="s">
        <v>830</v>
      </c>
      <c r="B80" s="5" t="s">
        <v>826</v>
      </c>
      <c r="C80" s="9" t="s">
        <v>825</v>
      </c>
      <c r="D80" s="49"/>
      <c r="E80" s="49"/>
      <c r="F80" s="3" t="s">
        <v>0</v>
      </c>
      <c r="G80" s="6">
        <v>5</v>
      </c>
      <c r="H80" s="26"/>
      <c r="I80" s="1">
        <f t="shared" si="0"/>
        <v>0</v>
      </c>
    </row>
    <row r="81" spans="1:9" ht="15.75" x14ac:dyDescent="0.25">
      <c r="A81" s="9" t="s">
        <v>827</v>
      </c>
      <c r="B81" s="5" t="s">
        <v>823</v>
      </c>
      <c r="C81" s="9" t="s">
        <v>822</v>
      </c>
      <c r="D81" s="49"/>
      <c r="E81" s="49"/>
      <c r="F81" s="3" t="s">
        <v>0</v>
      </c>
      <c r="G81" s="6">
        <v>6</v>
      </c>
      <c r="H81" s="26"/>
      <c r="I81" s="1">
        <f t="shared" si="0"/>
        <v>0</v>
      </c>
    </row>
    <row r="82" spans="1:9" ht="15.75" x14ac:dyDescent="0.25">
      <c r="A82" s="9" t="s">
        <v>824</v>
      </c>
      <c r="B82" s="20" t="s">
        <v>818</v>
      </c>
      <c r="C82" s="19" t="s">
        <v>820</v>
      </c>
      <c r="D82" s="52"/>
      <c r="E82" s="52"/>
      <c r="F82" s="18" t="s">
        <v>0</v>
      </c>
      <c r="G82" s="17">
        <v>4</v>
      </c>
      <c r="H82" s="37"/>
      <c r="I82" s="1">
        <f t="shared" si="0"/>
        <v>0</v>
      </c>
    </row>
    <row r="83" spans="1:9" ht="15.75" x14ac:dyDescent="0.25">
      <c r="A83" s="9" t="s">
        <v>821</v>
      </c>
      <c r="B83" s="5" t="s">
        <v>818</v>
      </c>
      <c r="C83" s="9" t="s">
        <v>810</v>
      </c>
      <c r="D83" s="49"/>
      <c r="E83" s="49"/>
      <c r="F83" s="3" t="s">
        <v>0</v>
      </c>
      <c r="G83" s="2">
        <v>3</v>
      </c>
      <c r="H83" s="26"/>
      <c r="I83" s="1">
        <f t="shared" si="0"/>
        <v>0</v>
      </c>
    </row>
    <row r="84" spans="1:9" ht="15.75" x14ac:dyDescent="0.25">
      <c r="A84" s="9" t="s">
        <v>819</v>
      </c>
      <c r="B84" s="20" t="s">
        <v>816</v>
      </c>
      <c r="C84" s="19" t="s">
        <v>995</v>
      </c>
      <c r="D84" s="52"/>
      <c r="E84" s="52"/>
      <c r="F84" s="18" t="s">
        <v>0</v>
      </c>
      <c r="G84" s="17">
        <v>4</v>
      </c>
      <c r="H84" s="37"/>
      <c r="I84" s="1">
        <f t="shared" si="0"/>
        <v>0</v>
      </c>
    </row>
    <row r="85" spans="1:9" ht="15.75" x14ac:dyDescent="0.25">
      <c r="A85" s="9" t="s">
        <v>817</v>
      </c>
      <c r="B85" s="20" t="s">
        <v>814</v>
      </c>
      <c r="C85" s="19" t="s">
        <v>813</v>
      </c>
      <c r="D85" s="52"/>
      <c r="E85" s="52"/>
      <c r="F85" s="18" t="s">
        <v>0</v>
      </c>
      <c r="G85" s="17">
        <v>4</v>
      </c>
      <c r="H85" s="37"/>
      <c r="I85" s="1">
        <f t="shared" si="0"/>
        <v>0</v>
      </c>
    </row>
    <row r="86" spans="1:9" ht="15.75" x14ac:dyDescent="0.25">
      <c r="A86" s="9" t="s">
        <v>815</v>
      </c>
      <c r="B86" s="5" t="s">
        <v>811</v>
      </c>
      <c r="C86" s="9" t="s">
        <v>810</v>
      </c>
      <c r="D86" s="49"/>
      <c r="E86" s="49"/>
      <c r="F86" s="3" t="s">
        <v>0</v>
      </c>
      <c r="G86" s="2">
        <v>8</v>
      </c>
      <c r="H86" s="26"/>
      <c r="I86" s="1">
        <f t="shared" ref="I86:I149" si="1">G86*H86</f>
        <v>0</v>
      </c>
    </row>
    <row r="87" spans="1:9" ht="15.75" x14ac:dyDescent="0.25">
      <c r="A87" s="9" t="s">
        <v>812</v>
      </c>
      <c r="B87" s="4" t="s">
        <v>808</v>
      </c>
      <c r="C87" s="9" t="s">
        <v>807</v>
      </c>
      <c r="D87" s="49"/>
      <c r="E87" s="49"/>
      <c r="F87" s="3" t="s">
        <v>0</v>
      </c>
      <c r="G87" s="2">
        <v>1</v>
      </c>
      <c r="H87" s="26"/>
      <c r="I87" s="1">
        <f t="shared" si="1"/>
        <v>0</v>
      </c>
    </row>
    <row r="88" spans="1:9" ht="15.75" x14ac:dyDescent="0.25">
      <c r="A88" s="9" t="s">
        <v>809</v>
      </c>
      <c r="B88" s="5" t="s">
        <v>805</v>
      </c>
      <c r="C88" s="9" t="s">
        <v>804</v>
      </c>
      <c r="D88" s="49"/>
      <c r="E88" s="49"/>
      <c r="F88" s="3" t="s">
        <v>0</v>
      </c>
      <c r="G88" s="2">
        <v>4</v>
      </c>
      <c r="H88" s="26"/>
      <c r="I88" s="1">
        <f t="shared" si="1"/>
        <v>0</v>
      </c>
    </row>
    <row r="89" spans="1:9" ht="15.75" x14ac:dyDescent="0.25">
      <c r="A89" s="9" t="s">
        <v>806</v>
      </c>
      <c r="B89" s="5" t="s">
        <v>801</v>
      </c>
      <c r="C89" s="9" t="s">
        <v>62</v>
      </c>
      <c r="D89" s="49"/>
      <c r="E89" s="49"/>
      <c r="F89" s="3" t="s">
        <v>0</v>
      </c>
      <c r="G89" s="2">
        <v>1</v>
      </c>
      <c r="H89" s="26"/>
      <c r="I89" s="1">
        <f t="shared" si="1"/>
        <v>0</v>
      </c>
    </row>
    <row r="90" spans="1:9" ht="15.75" x14ac:dyDescent="0.25">
      <c r="A90" s="9" t="s">
        <v>803</v>
      </c>
      <c r="B90" s="4" t="s">
        <v>801</v>
      </c>
      <c r="C90" s="9" t="s">
        <v>800</v>
      </c>
      <c r="D90" s="49"/>
      <c r="E90" s="49"/>
      <c r="F90" s="3" t="s">
        <v>0</v>
      </c>
      <c r="G90" s="2">
        <v>1</v>
      </c>
      <c r="H90" s="26"/>
      <c r="I90" s="1">
        <f t="shared" si="1"/>
        <v>0</v>
      </c>
    </row>
    <row r="91" spans="1:9" ht="15.75" x14ac:dyDescent="0.25">
      <c r="A91" s="9" t="s">
        <v>802</v>
      </c>
      <c r="B91" s="4" t="s">
        <v>798</v>
      </c>
      <c r="C91" s="9" t="s">
        <v>797</v>
      </c>
      <c r="D91" s="49"/>
      <c r="E91" s="49"/>
      <c r="F91" s="3" t="s">
        <v>0</v>
      </c>
      <c r="G91" s="2">
        <v>1</v>
      </c>
      <c r="H91" s="26"/>
      <c r="I91" s="1">
        <f t="shared" si="1"/>
        <v>0</v>
      </c>
    </row>
    <row r="92" spans="1:9" ht="15.75" x14ac:dyDescent="0.25">
      <c r="A92" s="9" t="s">
        <v>799</v>
      </c>
      <c r="B92" s="5" t="s">
        <v>779</v>
      </c>
      <c r="C92" s="9" t="s">
        <v>783</v>
      </c>
      <c r="D92" s="49"/>
      <c r="E92" s="49"/>
      <c r="F92" s="3" t="s">
        <v>0</v>
      </c>
      <c r="G92" s="2">
        <v>4</v>
      </c>
      <c r="H92" s="26"/>
      <c r="I92" s="1">
        <f t="shared" si="1"/>
        <v>0</v>
      </c>
    </row>
    <row r="93" spans="1:9" ht="15.75" x14ac:dyDescent="0.25">
      <c r="A93" s="9" t="s">
        <v>796</v>
      </c>
      <c r="B93" s="5" t="s">
        <v>779</v>
      </c>
      <c r="C93" s="9" t="s">
        <v>794</v>
      </c>
      <c r="D93" s="49"/>
      <c r="E93" s="49"/>
      <c r="F93" s="3" t="s">
        <v>0</v>
      </c>
      <c r="G93" s="2">
        <v>2</v>
      </c>
      <c r="H93" s="26"/>
      <c r="I93" s="1">
        <f t="shared" si="1"/>
        <v>0</v>
      </c>
    </row>
    <row r="94" spans="1:9" ht="15.75" x14ac:dyDescent="0.25">
      <c r="A94" s="9" t="s">
        <v>795</v>
      </c>
      <c r="B94" s="5" t="s">
        <v>779</v>
      </c>
      <c r="C94" s="9" t="s">
        <v>792</v>
      </c>
      <c r="D94" s="49"/>
      <c r="E94" s="49"/>
      <c r="F94" s="3" t="s">
        <v>0</v>
      </c>
      <c r="G94" s="2">
        <v>2</v>
      </c>
      <c r="H94" s="26"/>
      <c r="I94" s="1">
        <f t="shared" si="1"/>
        <v>0</v>
      </c>
    </row>
    <row r="95" spans="1:9" ht="15.75" x14ac:dyDescent="0.25">
      <c r="A95" s="9" t="s">
        <v>793</v>
      </c>
      <c r="B95" s="12" t="s">
        <v>779</v>
      </c>
      <c r="C95" s="9" t="s">
        <v>785</v>
      </c>
      <c r="D95" s="50"/>
      <c r="E95" s="50"/>
      <c r="F95" s="8" t="s">
        <v>0</v>
      </c>
      <c r="G95" s="7">
        <v>8</v>
      </c>
      <c r="H95" s="39"/>
      <c r="I95" s="1">
        <f t="shared" si="1"/>
        <v>0</v>
      </c>
    </row>
    <row r="96" spans="1:9" ht="15.75" x14ac:dyDescent="0.25">
      <c r="A96" s="9" t="s">
        <v>791</v>
      </c>
      <c r="B96" s="5" t="s">
        <v>779</v>
      </c>
      <c r="C96" s="9" t="s">
        <v>789</v>
      </c>
      <c r="D96" s="49"/>
      <c r="E96" s="49"/>
      <c r="F96" s="3" t="s">
        <v>0</v>
      </c>
      <c r="G96" s="2">
        <v>4</v>
      </c>
      <c r="H96" s="26"/>
      <c r="I96" s="1">
        <f t="shared" si="1"/>
        <v>0</v>
      </c>
    </row>
    <row r="97" spans="1:9" ht="15.75" x14ac:dyDescent="0.25">
      <c r="A97" s="9" t="s">
        <v>790</v>
      </c>
      <c r="B97" s="5" t="s">
        <v>779</v>
      </c>
      <c r="C97" s="9" t="s">
        <v>787</v>
      </c>
      <c r="D97" s="49"/>
      <c r="E97" s="49"/>
      <c r="F97" s="3" t="s">
        <v>0</v>
      </c>
      <c r="G97" s="2">
        <v>4</v>
      </c>
      <c r="H97" s="26"/>
      <c r="I97" s="1">
        <f t="shared" si="1"/>
        <v>0</v>
      </c>
    </row>
    <row r="98" spans="1:9" ht="15.75" x14ac:dyDescent="0.25">
      <c r="A98" s="9" t="s">
        <v>788</v>
      </c>
      <c r="B98" s="12" t="s">
        <v>779</v>
      </c>
      <c r="C98" s="9" t="s">
        <v>783</v>
      </c>
      <c r="D98" s="50"/>
      <c r="E98" s="50"/>
      <c r="F98" s="8" t="s">
        <v>0</v>
      </c>
      <c r="G98" s="7">
        <v>2</v>
      </c>
      <c r="H98" s="39"/>
      <c r="I98" s="1">
        <f t="shared" si="1"/>
        <v>0</v>
      </c>
    </row>
    <row r="99" spans="1:9" ht="15.75" x14ac:dyDescent="0.25">
      <c r="A99" s="9" t="s">
        <v>786</v>
      </c>
      <c r="B99" s="12" t="s">
        <v>779</v>
      </c>
      <c r="C99" s="9" t="s">
        <v>781</v>
      </c>
      <c r="D99" s="50"/>
      <c r="E99" s="50"/>
      <c r="F99" s="8" t="s">
        <v>0</v>
      </c>
      <c r="G99" s="7">
        <v>2</v>
      </c>
      <c r="H99" s="39"/>
      <c r="I99" s="1">
        <f t="shared" si="1"/>
        <v>0</v>
      </c>
    </row>
    <row r="100" spans="1:9" ht="15.75" x14ac:dyDescent="0.25">
      <c r="A100" s="9" t="s">
        <v>784</v>
      </c>
      <c r="B100" s="5" t="s">
        <v>779</v>
      </c>
      <c r="C100" s="9" t="s">
        <v>778</v>
      </c>
      <c r="D100" s="49"/>
      <c r="E100" s="49"/>
      <c r="F100" s="3" t="s">
        <v>0</v>
      </c>
      <c r="G100" s="6">
        <v>4</v>
      </c>
      <c r="H100" s="26"/>
      <c r="I100" s="1">
        <f t="shared" si="1"/>
        <v>0</v>
      </c>
    </row>
    <row r="101" spans="1:9" ht="15.75" x14ac:dyDescent="0.25">
      <c r="A101" s="9" t="s">
        <v>782</v>
      </c>
      <c r="B101" s="20" t="s">
        <v>764</v>
      </c>
      <c r="C101" s="19" t="s">
        <v>776</v>
      </c>
      <c r="D101" s="52"/>
      <c r="E101" s="52"/>
      <c r="F101" s="18" t="s">
        <v>635</v>
      </c>
      <c r="G101" s="17">
        <v>2</v>
      </c>
      <c r="H101" s="37"/>
      <c r="I101" s="1">
        <f t="shared" si="1"/>
        <v>0</v>
      </c>
    </row>
    <row r="102" spans="1:9" ht="15.75" x14ac:dyDescent="0.25">
      <c r="A102" s="9" t="s">
        <v>780</v>
      </c>
      <c r="B102" s="20" t="s">
        <v>764</v>
      </c>
      <c r="C102" s="19" t="s">
        <v>772</v>
      </c>
      <c r="D102" s="52"/>
      <c r="E102" s="52"/>
      <c r="F102" s="18" t="s">
        <v>635</v>
      </c>
      <c r="G102" s="17">
        <v>2</v>
      </c>
      <c r="H102" s="37"/>
      <c r="I102" s="1">
        <f t="shared" si="1"/>
        <v>0</v>
      </c>
    </row>
    <row r="103" spans="1:9" ht="15.75" x14ac:dyDescent="0.25">
      <c r="A103" s="9" t="s">
        <v>777</v>
      </c>
      <c r="B103" s="5" t="s">
        <v>764</v>
      </c>
      <c r="C103" s="9" t="s">
        <v>179</v>
      </c>
      <c r="D103" s="50"/>
      <c r="E103" s="49"/>
      <c r="F103" s="3" t="s">
        <v>635</v>
      </c>
      <c r="G103" s="2">
        <v>2</v>
      </c>
      <c r="H103" s="26"/>
      <c r="I103" s="1">
        <f t="shared" si="1"/>
        <v>0</v>
      </c>
    </row>
    <row r="104" spans="1:9" ht="15.75" x14ac:dyDescent="0.25">
      <c r="A104" s="9" t="s">
        <v>775</v>
      </c>
      <c r="B104" s="20" t="s">
        <v>764</v>
      </c>
      <c r="C104" s="19" t="s">
        <v>772</v>
      </c>
      <c r="D104" s="52"/>
      <c r="E104" s="52"/>
      <c r="F104" s="18" t="s">
        <v>635</v>
      </c>
      <c r="G104" s="17">
        <v>2</v>
      </c>
      <c r="H104" s="37"/>
      <c r="I104" s="1">
        <f t="shared" si="1"/>
        <v>0</v>
      </c>
    </row>
    <row r="105" spans="1:9" ht="15.75" x14ac:dyDescent="0.25">
      <c r="A105" s="9" t="s">
        <v>774</v>
      </c>
      <c r="B105" s="5" t="s">
        <v>764</v>
      </c>
      <c r="C105" s="9" t="s">
        <v>770</v>
      </c>
      <c r="D105" s="50"/>
      <c r="E105" s="49"/>
      <c r="F105" s="3" t="s">
        <v>635</v>
      </c>
      <c r="G105" s="2">
        <v>2</v>
      </c>
      <c r="H105" s="26"/>
      <c r="I105" s="1">
        <f t="shared" si="1"/>
        <v>0</v>
      </c>
    </row>
    <row r="106" spans="1:9" ht="15.75" x14ac:dyDescent="0.25">
      <c r="A106" s="9" t="s">
        <v>773</v>
      </c>
      <c r="B106" s="5" t="s">
        <v>764</v>
      </c>
      <c r="C106" s="9" t="s">
        <v>186</v>
      </c>
      <c r="D106" s="50"/>
      <c r="E106" s="49"/>
      <c r="F106" s="3" t="s">
        <v>635</v>
      </c>
      <c r="G106" s="2">
        <v>4</v>
      </c>
      <c r="H106" s="26"/>
      <c r="I106" s="1">
        <f t="shared" si="1"/>
        <v>0</v>
      </c>
    </row>
    <row r="107" spans="1:9" ht="15.75" x14ac:dyDescent="0.25">
      <c r="A107" s="9" t="s">
        <v>771</v>
      </c>
      <c r="B107" s="5" t="s">
        <v>764</v>
      </c>
      <c r="C107" s="9" t="s">
        <v>767</v>
      </c>
      <c r="D107" s="49"/>
      <c r="E107" s="49"/>
      <c r="F107" s="3" t="s">
        <v>635</v>
      </c>
      <c r="G107" s="2">
        <v>5</v>
      </c>
      <c r="H107" s="26"/>
      <c r="I107" s="1">
        <f t="shared" si="1"/>
        <v>0</v>
      </c>
    </row>
    <row r="108" spans="1:9" ht="15.75" x14ac:dyDescent="0.25">
      <c r="A108" s="9" t="s">
        <v>769</v>
      </c>
      <c r="B108" s="5" t="s">
        <v>764</v>
      </c>
      <c r="C108" s="9" t="s">
        <v>182</v>
      </c>
      <c r="D108" s="50"/>
      <c r="E108" s="49"/>
      <c r="F108" s="3" t="s">
        <v>635</v>
      </c>
      <c r="G108" s="2">
        <v>2</v>
      </c>
      <c r="H108" s="26"/>
      <c r="I108" s="1">
        <f t="shared" si="1"/>
        <v>0</v>
      </c>
    </row>
    <row r="109" spans="1:9" ht="15.75" x14ac:dyDescent="0.25">
      <c r="A109" s="9" t="s">
        <v>768</v>
      </c>
      <c r="B109" s="5" t="s">
        <v>764</v>
      </c>
      <c r="C109" s="9" t="s">
        <v>763</v>
      </c>
      <c r="D109" s="50"/>
      <c r="E109" s="49"/>
      <c r="F109" s="3" t="s">
        <v>635</v>
      </c>
      <c r="G109" s="2">
        <v>5</v>
      </c>
      <c r="H109" s="26"/>
      <c r="I109" s="1">
        <f t="shared" si="1"/>
        <v>0</v>
      </c>
    </row>
    <row r="110" spans="1:9" ht="15.75" x14ac:dyDescent="0.25">
      <c r="A110" s="9" t="s">
        <v>766</v>
      </c>
      <c r="B110" s="20" t="s">
        <v>761</v>
      </c>
      <c r="C110" s="19" t="s">
        <v>760</v>
      </c>
      <c r="D110" s="52"/>
      <c r="E110" s="52"/>
      <c r="F110" s="18" t="s">
        <v>0</v>
      </c>
      <c r="G110" s="17">
        <v>2</v>
      </c>
      <c r="H110" s="37"/>
      <c r="I110" s="1">
        <f t="shared" si="1"/>
        <v>0</v>
      </c>
    </row>
    <row r="111" spans="1:9" ht="15.75" x14ac:dyDescent="0.25">
      <c r="A111" s="9" t="s">
        <v>765</v>
      </c>
      <c r="B111" s="4" t="s">
        <v>758</v>
      </c>
      <c r="C111" s="9" t="s">
        <v>757</v>
      </c>
      <c r="D111" s="50"/>
      <c r="E111" s="49"/>
      <c r="F111" s="3" t="s">
        <v>0</v>
      </c>
      <c r="G111" s="2">
        <v>3</v>
      </c>
      <c r="H111" s="26"/>
      <c r="I111" s="1">
        <f t="shared" si="1"/>
        <v>0</v>
      </c>
    </row>
    <row r="112" spans="1:9" ht="15.75" x14ac:dyDescent="0.25">
      <c r="A112" s="9" t="s">
        <v>762</v>
      </c>
      <c r="B112" s="12" t="s">
        <v>753</v>
      </c>
      <c r="C112" s="9" t="s">
        <v>755</v>
      </c>
      <c r="D112" s="50"/>
      <c r="E112" s="50"/>
      <c r="F112" s="8" t="s">
        <v>0</v>
      </c>
      <c r="G112" s="7">
        <v>2</v>
      </c>
      <c r="H112" s="39"/>
      <c r="I112" s="1">
        <f t="shared" si="1"/>
        <v>0</v>
      </c>
    </row>
    <row r="113" spans="1:9" ht="15.75" x14ac:dyDescent="0.25">
      <c r="A113" s="9" t="s">
        <v>759</v>
      </c>
      <c r="B113" s="20" t="s">
        <v>753</v>
      </c>
      <c r="C113" s="19" t="s">
        <v>752</v>
      </c>
      <c r="D113" s="52"/>
      <c r="E113" s="52"/>
      <c r="F113" s="18" t="s">
        <v>0</v>
      </c>
      <c r="G113" s="17">
        <v>2</v>
      </c>
      <c r="H113" s="37"/>
      <c r="I113" s="1">
        <f t="shared" si="1"/>
        <v>0</v>
      </c>
    </row>
    <row r="114" spans="1:9" ht="15.75" x14ac:dyDescent="0.25">
      <c r="A114" s="9" t="s">
        <v>756</v>
      </c>
      <c r="B114" s="20" t="s">
        <v>750</v>
      </c>
      <c r="C114" s="19" t="s">
        <v>749</v>
      </c>
      <c r="D114" s="52"/>
      <c r="E114" s="52"/>
      <c r="F114" s="18" t="s">
        <v>0</v>
      </c>
      <c r="G114" s="17">
        <v>2</v>
      </c>
      <c r="H114" s="37"/>
      <c r="I114" s="1">
        <f t="shared" si="1"/>
        <v>0</v>
      </c>
    </row>
    <row r="115" spans="1:9" ht="15.75" x14ac:dyDescent="0.25">
      <c r="A115" s="9" t="s">
        <v>754</v>
      </c>
      <c r="B115" s="12" t="s">
        <v>740</v>
      </c>
      <c r="C115" s="9" t="s">
        <v>996</v>
      </c>
      <c r="D115" s="50"/>
      <c r="E115" s="50"/>
      <c r="F115" s="8" t="s">
        <v>0</v>
      </c>
      <c r="G115" s="7">
        <v>64</v>
      </c>
      <c r="H115" s="39"/>
      <c r="I115" s="1">
        <f t="shared" si="1"/>
        <v>0</v>
      </c>
    </row>
    <row r="116" spans="1:9" ht="15.75" x14ac:dyDescent="0.25">
      <c r="A116" s="9" t="s">
        <v>751</v>
      </c>
      <c r="B116" s="12" t="s">
        <v>740</v>
      </c>
      <c r="C116" s="9" t="s">
        <v>746</v>
      </c>
      <c r="D116" s="50"/>
      <c r="E116" s="50"/>
      <c r="F116" s="8" t="s">
        <v>0</v>
      </c>
      <c r="G116" s="7">
        <v>8</v>
      </c>
      <c r="H116" s="39"/>
      <c r="I116" s="1">
        <f t="shared" si="1"/>
        <v>0</v>
      </c>
    </row>
    <row r="117" spans="1:9" ht="15.75" x14ac:dyDescent="0.25">
      <c r="A117" s="9" t="s">
        <v>748</v>
      </c>
      <c r="B117" s="12" t="s">
        <v>740</v>
      </c>
      <c r="C117" s="9" t="s">
        <v>744</v>
      </c>
      <c r="D117" s="50"/>
      <c r="E117" s="50"/>
      <c r="F117" s="8" t="s">
        <v>0</v>
      </c>
      <c r="G117" s="7">
        <v>5</v>
      </c>
      <c r="H117" s="39"/>
      <c r="I117" s="1">
        <f t="shared" si="1"/>
        <v>0</v>
      </c>
    </row>
    <row r="118" spans="1:9" ht="15.75" x14ac:dyDescent="0.25">
      <c r="A118" s="9" t="s">
        <v>747</v>
      </c>
      <c r="B118" s="16" t="s">
        <v>740</v>
      </c>
      <c r="C118" s="9" t="s">
        <v>742</v>
      </c>
      <c r="D118" s="50"/>
      <c r="E118" s="50"/>
      <c r="F118" s="15" t="s">
        <v>0</v>
      </c>
      <c r="G118" s="14">
        <v>65</v>
      </c>
      <c r="H118" s="40"/>
      <c r="I118" s="1">
        <f t="shared" si="1"/>
        <v>0</v>
      </c>
    </row>
    <row r="119" spans="1:9" ht="15.75" x14ac:dyDescent="0.25">
      <c r="A119" s="9" t="s">
        <v>745</v>
      </c>
      <c r="B119" s="20" t="s">
        <v>740</v>
      </c>
      <c r="C119" s="19" t="s">
        <v>739</v>
      </c>
      <c r="D119" s="52"/>
      <c r="E119" s="52"/>
      <c r="F119" s="18" t="s">
        <v>0</v>
      </c>
      <c r="G119" s="17">
        <v>37</v>
      </c>
      <c r="H119" s="37"/>
      <c r="I119" s="1">
        <f t="shared" si="1"/>
        <v>0</v>
      </c>
    </row>
    <row r="120" spans="1:9" ht="15.75" x14ac:dyDescent="0.25">
      <c r="A120" s="9" t="s">
        <v>743</v>
      </c>
      <c r="B120" s="12" t="s">
        <v>737</v>
      </c>
      <c r="C120" s="13" t="s">
        <v>736</v>
      </c>
      <c r="D120" s="54"/>
      <c r="E120" s="54"/>
      <c r="F120" s="8" t="s">
        <v>0</v>
      </c>
      <c r="G120" s="7">
        <v>5</v>
      </c>
      <c r="H120" s="39"/>
      <c r="I120" s="1">
        <f t="shared" si="1"/>
        <v>0</v>
      </c>
    </row>
    <row r="121" spans="1:9" ht="15.75" x14ac:dyDescent="0.25">
      <c r="A121" s="9" t="s">
        <v>741</v>
      </c>
      <c r="B121" s="20" t="s">
        <v>734</v>
      </c>
      <c r="C121" s="19" t="s">
        <v>473</v>
      </c>
      <c r="D121" s="52"/>
      <c r="E121" s="52"/>
      <c r="F121" s="18" t="s">
        <v>0</v>
      </c>
      <c r="G121" s="17">
        <v>51</v>
      </c>
      <c r="H121" s="37"/>
      <c r="I121" s="1">
        <f t="shared" si="1"/>
        <v>0</v>
      </c>
    </row>
    <row r="122" spans="1:9" ht="15.75" x14ac:dyDescent="0.25">
      <c r="A122" s="9" t="s">
        <v>738</v>
      </c>
      <c r="B122" s="12" t="s">
        <v>728</v>
      </c>
      <c r="C122" s="9" t="s">
        <v>997</v>
      </c>
      <c r="D122" s="50"/>
      <c r="E122" s="50"/>
      <c r="F122" s="8" t="s">
        <v>0</v>
      </c>
      <c r="G122" s="7">
        <v>56</v>
      </c>
      <c r="H122" s="39"/>
      <c r="I122" s="1">
        <f t="shared" si="1"/>
        <v>0</v>
      </c>
    </row>
    <row r="123" spans="1:9" ht="15.75" x14ac:dyDescent="0.25">
      <c r="A123" s="9" t="s">
        <v>735</v>
      </c>
      <c r="B123" s="12" t="s">
        <v>728</v>
      </c>
      <c r="C123" s="9" t="s">
        <v>998</v>
      </c>
      <c r="D123" s="50"/>
      <c r="E123" s="50"/>
      <c r="F123" s="8" t="s">
        <v>0</v>
      </c>
      <c r="G123" s="7">
        <v>23</v>
      </c>
      <c r="H123" s="39"/>
      <c r="I123" s="1">
        <f t="shared" si="1"/>
        <v>0</v>
      </c>
    </row>
    <row r="124" spans="1:9" ht="15.75" x14ac:dyDescent="0.25">
      <c r="A124" s="9" t="s">
        <v>733</v>
      </c>
      <c r="B124" s="12" t="s">
        <v>728</v>
      </c>
      <c r="C124" s="9" t="s">
        <v>730</v>
      </c>
      <c r="D124" s="50"/>
      <c r="E124" s="50"/>
      <c r="F124" s="8" t="s">
        <v>0</v>
      </c>
      <c r="G124" s="7">
        <v>5</v>
      </c>
      <c r="H124" s="39"/>
      <c r="I124" s="1">
        <f t="shared" si="1"/>
        <v>0</v>
      </c>
    </row>
    <row r="125" spans="1:9" ht="15.75" x14ac:dyDescent="0.25">
      <c r="A125" s="9" t="s">
        <v>732</v>
      </c>
      <c r="B125" s="20" t="s">
        <v>717</v>
      </c>
      <c r="C125" s="19" t="s">
        <v>726</v>
      </c>
      <c r="D125" s="52"/>
      <c r="E125" s="52"/>
      <c r="F125" s="18" t="s">
        <v>0</v>
      </c>
      <c r="G125" s="17">
        <v>93</v>
      </c>
      <c r="H125" s="37"/>
      <c r="I125" s="1">
        <f t="shared" si="1"/>
        <v>0</v>
      </c>
    </row>
    <row r="126" spans="1:9" ht="15.75" x14ac:dyDescent="0.25">
      <c r="A126" s="9" t="s">
        <v>731</v>
      </c>
      <c r="B126" s="12" t="s">
        <v>717</v>
      </c>
      <c r="C126" s="9" t="s">
        <v>724</v>
      </c>
      <c r="D126" s="50"/>
      <c r="E126" s="50"/>
      <c r="F126" s="8" t="s">
        <v>0</v>
      </c>
      <c r="G126" s="7">
        <v>13</v>
      </c>
      <c r="H126" s="39"/>
      <c r="I126" s="1">
        <f t="shared" si="1"/>
        <v>0</v>
      </c>
    </row>
    <row r="127" spans="1:9" ht="15.75" x14ac:dyDescent="0.25">
      <c r="A127" s="9" t="s">
        <v>729</v>
      </c>
      <c r="B127" s="12" t="s">
        <v>717</v>
      </c>
      <c r="C127" s="9" t="s">
        <v>721</v>
      </c>
      <c r="D127" s="50"/>
      <c r="E127" s="50"/>
      <c r="F127" s="8" t="s">
        <v>0</v>
      </c>
      <c r="G127" s="7">
        <v>4</v>
      </c>
      <c r="H127" s="39"/>
      <c r="I127" s="1">
        <f t="shared" si="1"/>
        <v>0</v>
      </c>
    </row>
    <row r="128" spans="1:9" ht="15.75" x14ac:dyDescent="0.25">
      <c r="A128" s="9" t="s">
        <v>727</v>
      </c>
      <c r="B128" s="12" t="s">
        <v>717</v>
      </c>
      <c r="C128" s="9" t="s">
        <v>719</v>
      </c>
      <c r="D128" s="50"/>
      <c r="E128" s="50"/>
      <c r="F128" s="8" t="s">
        <v>0</v>
      </c>
      <c r="G128" s="7">
        <v>3</v>
      </c>
      <c r="H128" s="39"/>
      <c r="I128" s="1">
        <f t="shared" si="1"/>
        <v>0</v>
      </c>
    </row>
    <row r="129" spans="1:9" ht="20.25" customHeight="1" x14ac:dyDescent="0.25">
      <c r="A129" s="9" t="s">
        <v>725</v>
      </c>
      <c r="B129" s="16" t="s">
        <v>717</v>
      </c>
      <c r="C129" s="9" t="s">
        <v>716</v>
      </c>
      <c r="D129" s="50"/>
      <c r="E129" s="50"/>
      <c r="F129" s="15" t="s">
        <v>0</v>
      </c>
      <c r="G129" s="14">
        <v>47</v>
      </c>
      <c r="H129" s="40"/>
      <c r="I129" s="1">
        <f t="shared" si="1"/>
        <v>0</v>
      </c>
    </row>
    <row r="130" spans="1:9" ht="15.75" x14ac:dyDescent="0.25">
      <c r="A130" s="9" t="s">
        <v>723</v>
      </c>
      <c r="B130" s="12" t="s">
        <v>705</v>
      </c>
      <c r="C130" s="9" t="s">
        <v>714</v>
      </c>
      <c r="D130" s="50"/>
      <c r="E130" s="50"/>
      <c r="F130" s="8" t="s">
        <v>0</v>
      </c>
      <c r="G130" s="11">
        <v>94</v>
      </c>
      <c r="H130" s="39"/>
      <c r="I130" s="1">
        <f t="shared" si="1"/>
        <v>0</v>
      </c>
    </row>
    <row r="131" spans="1:9" ht="15.75" x14ac:dyDescent="0.25">
      <c r="A131" s="9" t="s">
        <v>722</v>
      </c>
      <c r="B131" s="12" t="s">
        <v>705</v>
      </c>
      <c r="C131" s="13" t="s">
        <v>707</v>
      </c>
      <c r="D131" s="54"/>
      <c r="E131" s="54"/>
      <c r="F131" s="8" t="s">
        <v>0</v>
      </c>
      <c r="G131" s="7">
        <v>54</v>
      </c>
      <c r="H131" s="39"/>
      <c r="I131" s="1">
        <f t="shared" si="1"/>
        <v>0</v>
      </c>
    </row>
    <row r="132" spans="1:9" ht="15.75" x14ac:dyDescent="0.25">
      <c r="A132" s="9" t="s">
        <v>720</v>
      </c>
      <c r="B132" s="12" t="s">
        <v>705</v>
      </c>
      <c r="C132" s="13" t="s">
        <v>711</v>
      </c>
      <c r="D132" s="54"/>
      <c r="E132" s="54"/>
      <c r="F132" s="8" t="s">
        <v>0</v>
      </c>
      <c r="G132" s="7">
        <v>16</v>
      </c>
      <c r="H132" s="39"/>
      <c r="I132" s="1">
        <f t="shared" si="1"/>
        <v>0</v>
      </c>
    </row>
    <row r="133" spans="1:9" ht="15.75" x14ac:dyDescent="0.25">
      <c r="A133" s="9" t="s">
        <v>718</v>
      </c>
      <c r="B133" s="12" t="s">
        <v>705</v>
      </c>
      <c r="C133" s="9" t="s">
        <v>709</v>
      </c>
      <c r="D133" s="50"/>
      <c r="E133" s="50"/>
      <c r="F133" s="8" t="s">
        <v>0</v>
      </c>
      <c r="G133" s="7">
        <v>4</v>
      </c>
      <c r="H133" s="39"/>
      <c r="I133" s="1">
        <f t="shared" si="1"/>
        <v>0</v>
      </c>
    </row>
    <row r="134" spans="1:9" ht="15.75" x14ac:dyDescent="0.25">
      <c r="A134" s="9" t="s">
        <v>715</v>
      </c>
      <c r="B134" s="10" t="s">
        <v>705</v>
      </c>
      <c r="C134" s="9" t="s">
        <v>704</v>
      </c>
      <c r="D134" s="50"/>
      <c r="E134" s="50"/>
      <c r="F134" s="8" t="s">
        <v>0</v>
      </c>
      <c r="G134" s="7">
        <v>12</v>
      </c>
      <c r="H134" s="39"/>
      <c r="I134" s="1">
        <f t="shared" si="1"/>
        <v>0</v>
      </c>
    </row>
    <row r="135" spans="1:9" ht="20.25" customHeight="1" x14ac:dyDescent="0.25">
      <c r="A135" s="9" t="s">
        <v>713</v>
      </c>
      <c r="B135" s="5" t="s">
        <v>702</v>
      </c>
      <c r="C135" s="9" t="s">
        <v>701</v>
      </c>
      <c r="D135" s="49"/>
      <c r="E135" s="49"/>
      <c r="F135" s="3" t="s">
        <v>0</v>
      </c>
      <c r="G135" s="6">
        <v>1</v>
      </c>
      <c r="H135" s="26"/>
      <c r="I135" s="1">
        <f t="shared" si="1"/>
        <v>0</v>
      </c>
    </row>
    <row r="136" spans="1:9" ht="15.75" x14ac:dyDescent="0.25">
      <c r="A136" s="9" t="s">
        <v>712</v>
      </c>
      <c r="B136" s="5" t="s">
        <v>699</v>
      </c>
      <c r="C136" s="9" t="s">
        <v>698</v>
      </c>
      <c r="D136" s="49"/>
      <c r="E136" s="49"/>
      <c r="F136" s="3" t="s">
        <v>0</v>
      </c>
      <c r="G136" s="2">
        <v>2</v>
      </c>
      <c r="H136" s="26"/>
      <c r="I136" s="1">
        <f t="shared" si="1"/>
        <v>0</v>
      </c>
    </row>
    <row r="137" spans="1:9" ht="15.75" x14ac:dyDescent="0.25">
      <c r="A137" s="9" t="s">
        <v>710</v>
      </c>
      <c r="B137" s="5" t="s">
        <v>696</v>
      </c>
      <c r="C137" s="9" t="s">
        <v>695</v>
      </c>
      <c r="D137" s="50"/>
      <c r="E137" s="49"/>
      <c r="F137" s="3" t="s">
        <v>0</v>
      </c>
      <c r="G137" s="6">
        <v>16</v>
      </c>
      <c r="H137" s="26"/>
      <c r="I137" s="1">
        <f t="shared" si="1"/>
        <v>0</v>
      </c>
    </row>
    <row r="138" spans="1:9" ht="15.75" x14ac:dyDescent="0.25">
      <c r="A138" s="9" t="s">
        <v>708</v>
      </c>
      <c r="B138" s="5" t="s">
        <v>690</v>
      </c>
      <c r="C138" s="9" t="s">
        <v>238</v>
      </c>
      <c r="D138" s="50"/>
      <c r="E138" s="49"/>
      <c r="F138" s="3" t="s">
        <v>0</v>
      </c>
      <c r="G138" s="2">
        <v>16</v>
      </c>
      <c r="H138" s="26"/>
      <c r="I138" s="1">
        <f t="shared" si="1"/>
        <v>0</v>
      </c>
    </row>
    <row r="139" spans="1:9" ht="15.75" x14ac:dyDescent="0.25">
      <c r="A139" s="9" t="s">
        <v>706</v>
      </c>
      <c r="B139" s="12" t="s">
        <v>690</v>
      </c>
      <c r="C139" s="9" t="s">
        <v>692</v>
      </c>
      <c r="D139" s="50"/>
      <c r="E139" s="50"/>
      <c r="F139" s="8" t="s">
        <v>0</v>
      </c>
      <c r="G139" s="7">
        <v>2</v>
      </c>
      <c r="H139" s="39"/>
      <c r="I139" s="1">
        <f t="shared" si="1"/>
        <v>0</v>
      </c>
    </row>
    <row r="140" spans="1:9" ht="15.75" x14ac:dyDescent="0.25">
      <c r="A140" s="9" t="s">
        <v>703</v>
      </c>
      <c r="B140" s="5" t="s">
        <v>690</v>
      </c>
      <c r="C140" s="9" t="s">
        <v>689</v>
      </c>
      <c r="D140" s="50"/>
      <c r="E140" s="49"/>
      <c r="F140" s="3" t="s">
        <v>0</v>
      </c>
      <c r="G140" s="2">
        <v>8</v>
      </c>
      <c r="H140" s="26"/>
      <c r="I140" s="1">
        <f t="shared" si="1"/>
        <v>0</v>
      </c>
    </row>
    <row r="141" spans="1:9" ht="15.75" x14ac:dyDescent="0.25">
      <c r="A141" s="9" t="s">
        <v>700</v>
      </c>
      <c r="B141" s="5" t="s">
        <v>687</v>
      </c>
      <c r="C141" s="9" t="s">
        <v>686</v>
      </c>
      <c r="D141" s="50"/>
      <c r="E141" s="49"/>
      <c r="F141" s="3" t="s">
        <v>0</v>
      </c>
      <c r="G141" s="6">
        <v>4</v>
      </c>
      <c r="H141" s="26"/>
      <c r="I141" s="1">
        <f t="shared" si="1"/>
        <v>0</v>
      </c>
    </row>
    <row r="142" spans="1:9" ht="15.75" x14ac:dyDescent="0.25">
      <c r="A142" s="9" t="s">
        <v>697</v>
      </c>
      <c r="B142" s="5" t="s">
        <v>684</v>
      </c>
      <c r="C142" s="9" t="s">
        <v>683</v>
      </c>
      <c r="D142" s="50"/>
      <c r="E142" s="49"/>
      <c r="F142" s="3" t="s">
        <v>0</v>
      </c>
      <c r="G142" s="2">
        <v>2</v>
      </c>
      <c r="H142" s="26"/>
      <c r="I142" s="1">
        <f t="shared" si="1"/>
        <v>0</v>
      </c>
    </row>
    <row r="143" spans="1:9" ht="15.75" x14ac:dyDescent="0.25">
      <c r="A143" s="9" t="s">
        <v>694</v>
      </c>
      <c r="B143" s="5" t="s">
        <v>681</v>
      </c>
      <c r="C143" s="9" t="s">
        <v>680</v>
      </c>
      <c r="D143" s="50"/>
      <c r="E143" s="49"/>
      <c r="F143" s="3" t="s">
        <v>0</v>
      </c>
      <c r="G143" s="6">
        <v>4</v>
      </c>
      <c r="H143" s="26"/>
      <c r="I143" s="1">
        <f t="shared" si="1"/>
        <v>0</v>
      </c>
    </row>
    <row r="144" spans="1:9" ht="15.75" x14ac:dyDescent="0.25">
      <c r="A144" s="9" t="s">
        <v>693</v>
      </c>
      <c r="B144" s="5" t="s">
        <v>676</v>
      </c>
      <c r="C144" s="9" t="s">
        <v>678</v>
      </c>
      <c r="D144" s="50"/>
      <c r="E144" s="49"/>
      <c r="F144" s="3" t="s">
        <v>0</v>
      </c>
      <c r="G144" s="6">
        <v>2</v>
      </c>
      <c r="H144" s="26"/>
      <c r="I144" s="1">
        <f t="shared" si="1"/>
        <v>0</v>
      </c>
    </row>
    <row r="145" spans="1:9" ht="15.75" x14ac:dyDescent="0.25">
      <c r="A145" s="9" t="s">
        <v>691</v>
      </c>
      <c r="B145" s="5" t="s">
        <v>676</v>
      </c>
      <c r="C145" s="9" t="s">
        <v>675</v>
      </c>
      <c r="D145" s="50"/>
      <c r="E145" s="49"/>
      <c r="F145" s="3" t="s">
        <v>0</v>
      </c>
      <c r="G145" s="2">
        <v>2</v>
      </c>
      <c r="H145" s="26"/>
      <c r="I145" s="1">
        <f t="shared" si="1"/>
        <v>0</v>
      </c>
    </row>
    <row r="146" spans="1:9" ht="15.75" x14ac:dyDescent="0.25">
      <c r="A146" s="9" t="s">
        <v>688</v>
      </c>
      <c r="B146" s="5" t="s">
        <v>673</v>
      </c>
      <c r="C146" s="9" t="s">
        <v>672</v>
      </c>
      <c r="D146" s="50"/>
      <c r="E146" s="49"/>
      <c r="F146" s="3" t="s">
        <v>0</v>
      </c>
      <c r="G146" s="2">
        <v>4</v>
      </c>
      <c r="H146" s="26"/>
      <c r="I146" s="1">
        <f t="shared" si="1"/>
        <v>0</v>
      </c>
    </row>
    <row r="147" spans="1:9" ht="15.75" x14ac:dyDescent="0.25">
      <c r="A147" s="9" t="s">
        <v>685</v>
      </c>
      <c r="B147" s="4" t="s">
        <v>670</v>
      </c>
      <c r="C147" s="9" t="s">
        <v>999</v>
      </c>
      <c r="D147" s="50"/>
      <c r="E147" s="49"/>
      <c r="F147" s="3" t="s">
        <v>0</v>
      </c>
      <c r="G147" s="2">
        <v>1</v>
      </c>
      <c r="H147" s="26"/>
      <c r="I147" s="1">
        <f t="shared" si="1"/>
        <v>0</v>
      </c>
    </row>
    <row r="148" spans="1:9" ht="15.75" x14ac:dyDescent="0.25">
      <c r="A148" s="9" t="s">
        <v>682</v>
      </c>
      <c r="B148" s="5" t="s">
        <v>668</v>
      </c>
      <c r="C148" s="9" t="s">
        <v>667</v>
      </c>
      <c r="D148" s="50"/>
      <c r="E148" s="49"/>
      <c r="F148" s="3" t="s">
        <v>0</v>
      </c>
      <c r="G148" s="2">
        <v>1</v>
      </c>
      <c r="H148" s="26"/>
      <c r="I148" s="1">
        <f t="shared" si="1"/>
        <v>0</v>
      </c>
    </row>
    <row r="149" spans="1:9" ht="15.75" x14ac:dyDescent="0.25">
      <c r="A149" s="9" t="s">
        <v>679</v>
      </c>
      <c r="B149" s="5" t="s">
        <v>663</v>
      </c>
      <c r="C149" s="9" t="s">
        <v>665</v>
      </c>
      <c r="D149" s="50"/>
      <c r="E149" s="49"/>
      <c r="F149" s="3" t="s">
        <v>0</v>
      </c>
      <c r="G149" s="6">
        <v>2</v>
      </c>
      <c r="H149" s="26"/>
      <c r="I149" s="1">
        <f t="shared" si="1"/>
        <v>0</v>
      </c>
    </row>
    <row r="150" spans="1:9" ht="15.75" x14ac:dyDescent="0.25">
      <c r="A150" s="9" t="s">
        <v>677</v>
      </c>
      <c r="B150" s="5" t="s">
        <v>663</v>
      </c>
      <c r="C150" s="9" t="s">
        <v>662</v>
      </c>
      <c r="D150" s="50"/>
      <c r="E150" s="49"/>
      <c r="F150" s="3" t="s">
        <v>0</v>
      </c>
      <c r="G150" s="2">
        <v>4</v>
      </c>
      <c r="H150" s="26"/>
      <c r="I150" s="1">
        <f t="shared" ref="I150:I213" si="2">G150*H150</f>
        <v>0</v>
      </c>
    </row>
    <row r="151" spans="1:9" ht="15.75" x14ac:dyDescent="0.25">
      <c r="A151" s="9" t="s">
        <v>674</v>
      </c>
      <c r="B151" s="5" t="s">
        <v>660</v>
      </c>
      <c r="C151" s="9" t="s">
        <v>659</v>
      </c>
      <c r="D151" s="50"/>
      <c r="E151" s="49"/>
      <c r="F151" s="3" t="s">
        <v>0</v>
      </c>
      <c r="G151" s="2">
        <v>2</v>
      </c>
      <c r="H151" s="26"/>
      <c r="I151" s="1">
        <f t="shared" si="2"/>
        <v>0</v>
      </c>
    </row>
    <row r="152" spans="1:9" ht="15.75" x14ac:dyDescent="0.25">
      <c r="A152" s="9" t="s">
        <v>671</v>
      </c>
      <c r="B152" s="5" t="s">
        <v>657</v>
      </c>
      <c r="C152" s="9" t="s">
        <v>1000</v>
      </c>
      <c r="D152" s="50"/>
      <c r="E152" s="49"/>
      <c r="F152" s="3" t="s">
        <v>0</v>
      </c>
      <c r="G152" s="2">
        <v>4</v>
      </c>
      <c r="H152" s="26"/>
      <c r="I152" s="1">
        <f t="shared" si="2"/>
        <v>0</v>
      </c>
    </row>
    <row r="153" spans="1:9" ht="15.75" x14ac:dyDescent="0.25">
      <c r="A153" s="9" t="s">
        <v>669</v>
      </c>
      <c r="B153" s="5" t="s">
        <v>655</v>
      </c>
      <c r="C153" s="9" t="s">
        <v>654</v>
      </c>
      <c r="D153" s="50"/>
      <c r="E153" s="49"/>
      <c r="F153" s="3" t="s">
        <v>0</v>
      </c>
      <c r="G153" s="2">
        <v>4</v>
      </c>
      <c r="H153" s="26"/>
      <c r="I153" s="1">
        <f t="shared" si="2"/>
        <v>0</v>
      </c>
    </row>
    <row r="154" spans="1:9" ht="15.75" x14ac:dyDescent="0.25">
      <c r="A154" s="9" t="s">
        <v>666</v>
      </c>
      <c r="B154" s="5" t="s">
        <v>652</v>
      </c>
      <c r="C154" s="9" t="s">
        <v>651</v>
      </c>
      <c r="D154" s="50"/>
      <c r="E154" s="49"/>
      <c r="F154" s="3" t="s">
        <v>0</v>
      </c>
      <c r="G154" s="6">
        <v>1</v>
      </c>
      <c r="H154" s="26"/>
      <c r="I154" s="1">
        <f t="shared" si="2"/>
        <v>0</v>
      </c>
    </row>
    <row r="155" spans="1:9" ht="15.75" x14ac:dyDescent="0.25">
      <c r="A155" s="9" t="s">
        <v>664</v>
      </c>
      <c r="B155" s="5" t="s">
        <v>649</v>
      </c>
      <c r="C155" s="9" t="s">
        <v>648</v>
      </c>
      <c r="D155" s="50"/>
      <c r="E155" s="49"/>
      <c r="F155" s="3" t="s">
        <v>0</v>
      </c>
      <c r="G155" s="6">
        <v>2</v>
      </c>
      <c r="H155" s="26"/>
      <c r="I155" s="1">
        <f t="shared" si="2"/>
        <v>0</v>
      </c>
    </row>
    <row r="156" spans="1:9" ht="15.75" x14ac:dyDescent="0.25">
      <c r="A156" s="9" t="s">
        <v>661</v>
      </c>
      <c r="B156" s="5" t="s">
        <v>646</v>
      </c>
      <c r="C156" s="9" t="s">
        <v>645</v>
      </c>
      <c r="D156" s="50"/>
      <c r="E156" s="49"/>
      <c r="F156" s="3" t="s">
        <v>0</v>
      </c>
      <c r="G156" s="6">
        <v>1</v>
      </c>
      <c r="H156" s="26"/>
      <c r="I156" s="1">
        <f t="shared" si="2"/>
        <v>0</v>
      </c>
    </row>
    <row r="157" spans="1:9" ht="15.75" x14ac:dyDescent="0.25">
      <c r="A157" s="9" t="s">
        <v>658</v>
      </c>
      <c r="B157" s="5" t="s">
        <v>643</v>
      </c>
      <c r="C157" s="9" t="s">
        <v>642</v>
      </c>
      <c r="D157" s="50"/>
      <c r="E157" s="49"/>
      <c r="F157" s="3" t="s">
        <v>635</v>
      </c>
      <c r="G157" s="6">
        <v>4</v>
      </c>
      <c r="H157" s="26"/>
      <c r="I157" s="1">
        <f t="shared" si="2"/>
        <v>0</v>
      </c>
    </row>
    <row r="158" spans="1:9" ht="15.75" x14ac:dyDescent="0.25">
      <c r="A158" s="9" t="s">
        <v>656</v>
      </c>
      <c r="B158" s="5" t="s">
        <v>640</v>
      </c>
      <c r="C158" s="9" t="s">
        <v>639</v>
      </c>
      <c r="D158" s="50"/>
      <c r="E158" s="49"/>
      <c r="F158" s="3" t="s">
        <v>635</v>
      </c>
      <c r="G158" s="2">
        <v>4</v>
      </c>
      <c r="H158" s="26"/>
      <c r="I158" s="1">
        <f t="shared" si="2"/>
        <v>0</v>
      </c>
    </row>
    <row r="159" spans="1:9" ht="15.75" x14ac:dyDescent="0.25">
      <c r="A159" s="9" t="s">
        <v>653</v>
      </c>
      <c r="B159" s="5" t="s">
        <v>637</v>
      </c>
      <c r="C159" s="9" t="s">
        <v>636</v>
      </c>
      <c r="D159" s="50"/>
      <c r="E159" s="49"/>
      <c r="F159" s="3" t="s">
        <v>635</v>
      </c>
      <c r="G159" s="2">
        <v>1</v>
      </c>
      <c r="H159" s="26"/>
      <c r="I159" s="1">
        <f t="shared" si="2"/>
        <v>0</v>
      </c>
    </row>
    <row r="160" spans="1:9" ht="15.75" x14ac:dyDescent="0.25">
      <c r="A160" s="9" t="s">
        <v>650</v>
      </c>
      <c r="B160" s="5" t="s">
        <v>624</v>
      </c>
      <c r="C160" s="9" t="s">
        <v>1001</v>
      </c>
      <c r="D160" s="50"/>
      <c r="E160" s="49"/>
      <c r="F160" s="3" t="s">
        <v>0</v>
      </c>
      <c r="G160" s="6">
        <v>2</v>
      </c>
      <c r="H160" s="26"/>
      <c r="I160" s="1">
        <f t="shared" si="2"/>
        <v>0</v>
      </c>
    </row>
    <row r="161" spans="1:9" ht="15.75" x14ac:dyDescent="0.25">
      <c r="A161" s="9" t="s">
        <v>647</v>
      </c>
      <c r="B161" s="5" t="s">
        <v>624</v>
      </c>
      <c r="C161" s="9" t="s">
        <v>632</v>
      </c>
      <c r="D161" s="50"/>
      <c r="E161" s="49"/>
      <c r="F161" s="3" t="s">
        <v>0</v>
      </c>
      <c r="G161" s="2">
        <v>1</v>
      </c>
      <c r="H161" s="26"/>
      <c r="I161" s="1">
        <f t="shared" si="2"/>
        <v>0</v>
      </c>
    </row>
    <row r="162" spans="1:9" ht="15.75" x14ac:dyDescent="0.25">
      <c r="A162" s="9" t="s">
        <v>644</v>
      </c>
      <c r="B162" s="5" t="s">
        <v>624</v>
      </c>
      <c r="C162" s="9" t="s">
        <v>630</v>
      </c>
      <c r="D162" s="50"/>
      <c r="E162" s="49"/>
      <c r="F162" s="3" t="s">
        <v>0</v>
      </c>
      <c r="G162" s="2">
        <v>2</v>
      </c>
      <c r="H162" s="26"/>
      <c r="I162" s="1">
        <f t="shared" si="2"/>
        <v>0</v>
      </c>
    </row>
    <row r="163" spans="1:9" ht="15.75" x14ac:dyDescent="0.25">
      <c r="A163" s="9" t="s">
        <v>641</v>
      </c>
      <c r="B163" s="5" t="s">
        <v>624</v>
      </c>
      <c r="C163" s="9" t="s">
        <v>628</v>
      </c>
      <c r="D163" s="49"/>
      <c r="E163" s="49"/>
      <c r="F163" s="3" t="s">
        <v>0</v>
      </c>
      <c r="G163" s="2">
        <v>2</v>
      </c>
      <c r="H163" s="26"/>
      <c r="I163" s="1">
        <f t="shared" si="2"/>
        <v>0</v>
      </c>
    </row>
    <row r="164" spans="1:9" ht="15.75" x14ac:dyDescent="0.25">
      <c r="A164" s="9" t="s">
        <v>638</v>
      </c>
      <c r="B164" s="4" t="s">
        <v>624</v>
      </c>
      <c r="C164" s="9" t="s">
        <v>626</v>
      </c>
      <c r="D164" s="49"/>
      <c r="E164" s="49"/>
      <c r="F164" s="3" t="s">
        <v>0</v>
      </c>
      <c r="G164" s="2">
        <v>1</v>
      </c>
      <c r="H164" s="26"/>
      <c r="I164" s="1">
        <f t="shared" si="2"/>
        <v>0</v>
      </c>
    </row>
    <row r="165" spans="1:9" ht="15.75" x14ac:dyDescent="0.25">
      <c r="A165" s="9" t="s">
        <v>634</v>
      </c>
      <c r="B165" s="5" t="s">
        <v>624</v>
      </c>
      <c r="C165" s="9" t="s">
        <v>623</v>
      </c>
      <c r="D165" s="49"/>
      <c r="E165" s="49"/>
      <c r="F165" s="3" t="s">
        <v>0</v>
      </c>
      <c r="G165" s="2">
        <v>2</v>
      </c>
      <c r="H165" s="26"/>
      <c r="I165" s="1">
        <f t="shared" si="2"/>
        <v>0</v>
      </c>
    </row>
    <row r="166" spans="1:9" ht="15.75" x14ac:dyDescent="0.25">
      <c r="A166" s="9" t="s">
        <v>633</v>
      </c>
      <c r="B166" s="5" t="s">
        <v>621</v>
      </c>
      <c r="C166" s="9" t="s">
        <v>620</v>
      </c>
      <c r="D166" s="49"/>
      <c r="E166" s="49"/>
      <c r="F166" s="3" t="s">
        <v>0</v>
      </c>
      <c r="G166" s="2">
        <v>1</v>
      </c>
      <c r="H166" s="26"/>
      <c r="I166" s="1">
        <f t="shared" si="2"/>
        <v>0</v>
      </c>
    </row>
    <row r="167" spans="1:9" ht="15.75" x14ac:dyDescent="0.25">
      <c r="A167" s="9" t="s">
        <v>631</v>
      </c>
      <c r="B167" s="5" t="s">
        <v>614</v>
      </c>
      <c r="C167" s="9" t="s">
        <v>618</v>
      </c>
      <c r="D167" s="49"/>
      <c r="E167" s="49"/>
      <c r="F167" s="3" t="s">
        <v>0</v>
      </c>
      <c r="G167" s="2">
        <v>2</v>
      </c>
      <c r="H167" s="26"/>
      <c r="I167" s="1">
        <f t="shared" si="2"/>
        <v>0</v>
      </c>
    </row>
    <row r="168" spans="1:9" ht="15.75" x14ac:dyDescent="0.25">
      <c r="A168" s="9" t="s">
        <v>629</v>
      </c>
      <c r="B168" s="4" t="s">
        <v>614</v>
      </c>
      <c r="C168" s="9" t="s">
        <v>616</v>
      </c>
      <c r="D168" s="49"/>
      <c r="E168" s="49"/>
      <c r="F168" s="3" t="s">
        <v>0</v>
      </c>
      <c r="G168" s="2">
        <v>1</v>
      </c>
      <c r="H168" s="26"/>
      <c r="I168" s="1">
        <f t="shared" si="2"/>
        <v>0</v>
      </c>
    </row>
    <row r="169" spans="1:9" ht="15.75" x14ac:dyDescent="0.25">
      <c r="A169" s="9" t="s">
        <v>627</v>
      </c>
      <c r="B169" s="4" t="s">
        <v>614</v>
      </c>
      <c r="C169" s="9" t="s">
        <v>613</v>
      </c>
      <c r="D169" s="49"/>
      <c r="E169" s="49"/>
      <c r="F169" s="3" t="s">
        <v>0</v>
      </c>
      <c r="G169" s="2">
        <v>1</v>
      </c>
      <c r="H169" s="26"/>
      <c r="I169" s="1">
        <f t="shared" si="2"/>
        <v>0</v>
      </c>
    </row>
    <row r="170" spans="1:9" ht="15.75" x14ac:dyDescent="0.25">
      <c r="A170" s="9" t="s">
        <v>625</v>
      </c>
      <c r="B170" s="5" t="s">
        <v>611</v>
      </c>
      <c r="C170" s="9" t="s">
        <v>610</v>
      </c>
      <c r="D170" s="49"/>
      <c r="E170" s="49"/>
      <c r="F170" s="3" t="s">
        <v>0</v>
      </c>
      <c r="G170" s="2">
        <v>1</v>
      </c>
      <c r="H170" s="26"/>
      <c r="I170" s="1">
        <f t="shared" si="2"/>
        <v>0</v>
      </c>
    </row>
    <row r="171" spans="1:9" ht="15.75" x14ac:dyDescent="0.25">
      <c r="A171" s="9" t="s">
        <v>622</v>
      </c>
      <c r="B171" s="5" t="s">
        <v>608</v>
      </c>
      <c r="C171" s="9" t="s">
        <v>607</v>
      </c>
      <c r="D171" s="49"/>
      <c r="E171" s="49"/>
      <c r="F171" s="3" t="s">
        <v>0</v>
      </c>
      <c r="G171" s="6">
        <v>1</v>
      </c>
      <c r="H171" s="26"/>
      <c r="I171" s="1">
        <f t="shared" si="2"/>
        <v>0</v>
      </c>
    </row>
    <row r="172" spans="1:9" ht="15.75" x14ac:dyDescent="0.25">
      <c r="A172" s="9" t="s">
        <v>619</v>
      </c>
      <c r="B172" s="4" t="s">
        <v>605</v>
      </c>
      <c r="C172" s="9" t="s">
        <v>604</v>
      </c>
      <c r="D172" s="49"/>
      <c r="E172" s="49"/>
      <c r="F172" s="3" t="s">
        <v>0</v>
      </c>
      <c r="G172" s="2">
        <v>1</v>
      </c>
      <c r="H172" s="26"/>
      <c r="I172" s="1">
        <f t="shared" si="2"/>
        <v>0</v>
      </c>
    </row>
    <row r="173" spans="1:9" ht="15.75" x14ac:dyDescent="0.25">
      <c r="A173" s="9" t="s">
        <v>617</v>
      </c>
      <c r="B173" s="5" t="s">
        <v>602</v>
      </c>
      <c r="C173" s="9" t="s">
        <v>601</v>
      </c>
      <c r="D173" s="49"/>
      <c r="E173" s="49"/>
      <c r="F173" s="3" t="s">
        <v>0</v>
      </c>
      <c r="G173" s="6">
        <v>1</v>
      </c>
      <c r="H173" s="26"/>
      <c r="I173" s="1">
        <f t="shared" si="2"/>
        <v>0</v>
      </c>
    </row>
    <row r="174" spans="1:9" ht="15.75" x14ac:dyDescent="0.25">
      <c r="A174" s="9" t="s">
        <v>615</v>
      </c>
      <c r="B174" s="4" t="s">
        <v>599</v>
      </c>
      <c r="C174" s="9" t="s">
        <v>598</v>
      </c>
      <c r="D174" s="49"/>
      <c r="E174" s="49"/>
      <c r="F174" s="3" t="s">
        <v>0</v>
      </c>
      <c r="G174" s="2">
        <v>1</v>
      </c>
      <c r="H174" s="26"/>
      <c r="I174" s="1">
        <f t="shared" si="2"/>
        <v>0</v>
      </c>
    </row>
    <row r="175" spans="1:9" ht="15.75" x14ac:dyDescent="0.25">
      <c r="A175" s="9" t="s">
        <v>612</v>
      </c>
      <c r="B175" s="5" t="s">
        <v>596</v>
      </c>
      <c r="C175" s="9" t="s">
        <v>595</v>
      </c>
      <c r="D175" s="49"/>
      <c r="E175" s="49"/>
      <c r="F175" s="3" t="s">
        <v>0</v>
      </c>
      <c r="G175" s="2">
        <v>2</v>
      </c>
      <c r="H175" s="26"/>
      <c r="I175" s="1">
        <f t="shared" si="2"/>
        <v>0</v>
      </c>
    </row>
    <row r="176" spans="1:9" ht="15.75" x14ac:dyDescent="0.25">
      <c r="A176" s="9" t="s">
        <v>609</v>
      </c>
      <c r="B176" s="5" t="s">
        <v>593</v>
      </c>
      <c r="C176" s="9" t="s">
        <v>592</v>
      </c>
      <c r="D176" s="49"/>
      <c r="E176" s="49"/>
      <c r="F176" s="3" t="s">
        <v>0</v>
      </c>
      <c r="G176" s="2">
        <v>2</v>
      </c>
      <c r="H176" s="26"/>
      <c r="I176" s="1">
        <f t="shared" si="2"/>
        <v>0</v>
      </c>
    </row>
    <row r="177" spans="1:9" ht="15.75" x14ac:dyDescent="0.25">
      <c r="A177" s="9" t="s">
        <v>606</v>
      </c>
      <c r="B177" s="5" t="s">
        <v>590</v>
      </c>
      <c r="C177" s="9" t="s">
        <v>589</v>
      </c>
      <c r="D177" s="49"/>
      <c r="E177" s="49"/>
      <c r="F177" s="3" t="s">
        <v>0</v>
      </c>
      <c r="G177" s="6">
        <v>1</v>
      </c>
      <c r="H177" s="26"/>
      <c r="I177" s="1">
        <f t="shared" si="2"/>
        <v>0</v>
      </c>
    </row>
    <row r="178" spans="1:9" ht="15.75" x14ac:dyDescent="0.25">
      <c r="A178" s="9" t="s">
        <v>603</v>
      </c>
      <c r="B178" s="10" t="s">
        <v>583</v>
      </c>
      <c r="C178" s="9" t="s">
        <v>587</v>
      </c>
      <c r="D178" s="50"/>
      <c r="E178" s="50"/>
      <c r="F178" s="8" t="s">
        <v>0</v>
      </c>
      <c r="G178" s="7">
        <v>1</v>
      </c>
      <c r="H178" s="39"/>
      <c r="I178" s="1">
        <f t="shared" si="2"/>
        <v>0</v>
      </c>
    </row>
    <row r="179" spans="1:9" ht="15.75" x14ac:dyDescent="0.25">
      <c r="A179" s="9" t="s">
        <v>600</v>
      </c>
      <c r="B179" s="10" t="s">
        <v>583</v>
      </c>
      <c r="C179" s="9" t="s">
        <v>585</v>
      </c>
      <c r="D179" s="50"/>
      <c r="E179" s="50"/>
      <c r="F179" s="8" t="s">
        <v>0</v>
      </c>
      <c r="G179" s="7">
        <v>1</v>
      </c>
      <c r="H179" s="39"/>
      <c r="I179" s="1">
        <f t="shared" si="2"/>
        <v>0</v>
      </c>
    </row>
    <row r="180" spans="1:9" ht="15.75" x14ac:dyDescent="0.25">
      <c r="A180" s="9" t="s">
        <v>597</v>
      </c>
      <c r="B180" s="10" t="s">
        <v>583</v>
      </c>
      <c r="C180" s="9" t="s">
        <v>582</v>
      </c>
      <c r="D180" s="50"/>
      <c r="E180" s="50"/>
      <c r="F180" s="8" t="s">
        <v>0</v>
      </c>
      <c r="G180" s="7">
        <v>1</v>
      </c>
      <c r="H180" s="39"/>
      <c r="I180" s="1">
        <f t="shared" si="2"/>
        <v>0</v>
      </c>
    </row>
    <row r="181" spans="1:9" ht="15.75" x14ac:dyDescent="0.25">
      <c r="A181" s="9" t="s">
        <v>594</v>
      </c>
      <c r="B181" s="12" t="s">
        <v>580</v>
      </c>
      <c r="C181" s="9" t="s">
        <v>579</v>
      </c>
      <c r="D181" s="50"/>
      <c r="E181" s="50"/>
      <c r="F181" s="8" t="s">
        <v>0</v>
      </c>
      <c r="G181" s="7">
        <v>1</v>
      </c>
      <c r="H181" s="39"/>
      <c r="I181" s="1">
        <f t="shared" si="2"/>
        <v>0</v>
      </c>
    </row>
    <row r="182" spans="1:9" ht="15.75" x14ac:dyDescent="0.25">
      <c r="A182" s="9" t="s">
        <v>591</v>
      </c>
      <c r="B182" s="10" t="s">
        <v>577</v>
      </c>
      <c r="C182" s="9" t="s">
        <v>576</v>
      </c>
      <c r="D182" s="50"/>
      <c r="E182" s="50"/>
      <c r="F182" s="8" t="s">
        <v>0</v>
      </c>
      <c r="G182" s="7">
        <v>1</v>
      </c>
      <c r="H182" s="39"/>
      <c r="I182" s="1">
        <f t="shared" si="2"/>
        <v>0</v>
      </c>
    </row>
    <row r="183" spans="1:9" ht="15.75" x14ac:dyDescent="0.25">
      <c r="A183" s="9" t="s">
        <v>588</v>
      </c>
      <c r="B183" s="10" t="s">
        <v>574</v>
      </c>
      <c r="C183" s="9" t="s">
        <v>573</v>
      </c>
      <c r="D183" s="50"/>
      <c r="E183" s="50"/>
      <c r="F183" s="8" t="s">
        <v>0</v>
      </c>
      <c r="G183" s="7">
        <v>1</v>
      </c>
      <c r="H183" s="39"/>
      <c r="I183" s="1">
        <f t="shared" si="2"/>
        <v>0</v>
      </c>
    </row>
    <row r="184" spans="1:9" ht="15.75" x14ac:dyDescent="0.25">
      <c r="A184" s="9" t="s">
        <v>586</v>
      </c>
      <c r="B184" s="10" t="s">
        <v>571</v>
      </c>
      <c r="C184" s="9" t="s">
        <v>570</v>
      </c>
      <c r="D184" s="50"/>
      <c r="E184" s="50"/>
      <c r="F184" s="8" t="s">
        <v>0</v>
      </c>
      <c r="G184" s="7">
        <v>1</v>
      </c>
      <c r="H184" s="39"/>
      <c r="I184" s="1">
        <f t="shared" si="2"/>
        <v>0</v>
      </c>
    </row>
    <row r="185" spans="1:9" ht="15.75" x14ac:dyDescent="0.25">
      <c r="A185" s="9" t="s">
        <v>584</v>
      </c>
      <c r="B185" s="5" t="s">
        <v>568</v>
      </c>
      <c r="C185" s="9" t="s">
        <v>567</v>
      </c>
      <c r="D185" s="50"/>
      <c r="E185" s="49"/>
      <c r="F185" s="3" t="s">
        <v>0</v>
      </c>
      <c r="G185" s="2">
        <v>2</v>
      </c>
      <c r="H185" s="26"/>
      <c r="I185" s="1">
        <f t="shared" si="2"/>
        <v>0</v>
      </c>
    </row>
    <row r="186" spans="1:9" ht="15.75" x14ac:dyDescent="0.25">
      <c r="A186" s="9" t="s">
        <v>581</v>
      </c>
      <c r="B186" s="5" t="s">
        <v>565</v>
      </c>
      <c r="C186" s="9" t="s">
        <v>564</v>
      </c>
      <c r="D186" s="50"/>
      <c r="E186" s="49"/>
      <c r="F186" s="3" t="s">
        <v>0</v>
      </c>
      <c r="G186" s="2">
        <v>4</v>
      </c>
      <c r="H186" s="26"/>
      <c r="I186" s="1">
        <f t="shared" si="2"/>
        <v>0</v>
      </c>
    </row>
    <row r="187" spans="1:9" ht="15.75" x14ac:dyDescent="0.25">
      <c r="A187" s="9" t="s">
        <v>578</v>
      </c>
      <c r="B187" s="10" t="s">
        <v>562</v>
      </c>
      <c r="C187" s="9" t="s">
        <v>561</v>
      </c>
      <c r="D187" s="50"/>
      <c r="E187" s="50"/>
      <c r="F187" s="8" t="s">
        <v>0</v>
      </c>
      <c r="G187" s="7">
        <v>1</v>
      </c>
      <c r="H187" s="39"/>
      <c r="I187" s="1">
        <f t="shared" si="2"/>
        <v>0</v>
      </c>
    </row>
    <row r="188" spans="1:9" ht="15.75" x14ac:dyDescent="0.25">
      <c r="A188" s="9" t="s">
        <v>575</v>
      </c>
      <c r="B188" s="12" t="s">
        <v>559</v>
      </c>
      <c r="C188" s="9" t="s">
        <v>282</v>
      </c>
      <c r="D188" s="50"/>
      <c r="E188" s="50"/>
      <c r="F188" s="8" t="s">
        <v>0</v>
      </c>
      <c r="G188" s="7">
        <v>4</v>
      </c>
      <c r="H188" s="39"/>
      <c r="I188" s="1">
        <f t="shared" si="2"/>
        <v>0</v>
      </c>
    </row>
    <row r="189" spans="1:9" ht="15.75" x14ac:dyDescent="0.25">
      <c r="A189" s="9" t="s">
        <v>572</v>
      </c>
      <c r="B189" s="10" t="s">
        <v>557</v>
      </c>
      <c r="C189" s="9" t="s">
        <v>556</v>
      </c>
      <c r="D189" s="50"/>
      <c r="E189" s="50"/>
      <c r="F189" s="8" t="s">
        <v>0</v>
      </c>
      <c r="G189" s="7">
        <v>1</v>
      </c>
      <c r="H189" s="39"/>
      <c r="I189" s="1">
        <f t="shared" si="2"/>
        <v>0</v>
      </c>
    </row>
    <row r="190" spans="1:9" ht="15.75" x14ac:dyDescent="0.25">
      <c r="A190" s="9" t="s">
        <v>569</v>
      </c>
      <c r="B190" s="12" t="s">
        <v>554</v>
      </c>
      <c r="C190" s="9" t="s">
        <v>553</v>
      </c>
      <c r="D190" s="50"/>
      <c r="E190" s="50"/>
      <c r="F190" s="8" t="s">
        <v>0</v>
      </c>
      <c r="G190" s="7">
        <v>2</v>
      </c>
      <c r="H190" s="39"/>
      <c r="I190" s="1">
        <f t="shared" si="2"/>
        <v>0</v>
      </c>
    </row>
    <row r="191" spans="1:9" ht="15.75" x14ac:dyDescent="0.25">
      <c r="A191" s="9" t="s">
        <v>566</v>
      </c>
      <c r="B191" s="12" t="s">
        <v>551</v>
      </c>
      <c r="C191" s="9" t="s">
        <v>1002</v>
      </c>
      <c r="D191" s="50"/>
      <c r="E191" s="50"/>
      <c r="F191" s="8" t="s">
        <v>0</v>
      </c>
      <c r="G191" s="7">
        <v>4</v>
      </c>
      <c r="H191" s="39"/>
      <c r="I191" s="1">
        <f t="shared" si="2"/>
        <v>0</v>
      </c>
    </row>
    <row r="192" spans="1:9" ht="15.75" x14ac:dyDescent="0.25">
      <c r="A192" s="9" t="s">
        <v>563</v>
      </c>
      <c r="B192" s="12" t="s">
        <v>547</v>
      </c>
      <c r="C192" s="9" t="s">
        <v>549</v>
      </c>
      <c r="D192" s="50"/>
      <c r="E192" s="50"/>
      <c r="F192" s="8" t="s">
        <v>0</v>
      </c>
      <c r="G192" s="11">
        <v>2</v>
      </c>
      <c r="H192" s="39"/>
      <c r="I192" s="1">
        <f t="shared" si="2"/>
        <v>0</v>
      </c>
    </row>
    <row r="193" spans="1:9" ht="15.75" x14ac:dyDescent="0.25">
      <c r="A193" s="9" t="s">
        <v>560</v>
      </c>
      <c r="B193" s="5" t="s">
        <v>547</v>
      </c>
      <c r="C193" s="9" t="s">
        <v>546</v>
      </c>
      <c r="D193" s="50"/>
      <c r="E193" s="49"/>
      <c r="F193" s="3" t="s">
        <v>0</v>
      </c>
      <c r="G193" s="2">
        <v>4</v>
      </c>
      <c r="H193" s="26"/>
      <c r="I193" s="1">
        <f t="shared" si="2"/>
        <v>0</v>
      </c>
    </row>
    <row r="194" spans="1:9" ht="15.75" x14ac:dyDescent="0.25">
      <c r="A194" s="9" t="s">
        <v>558</v>
      </c>
      <c r="B194" s="5" t="s">
        <v>544</v>
      </c>
      <c r="C194" s="9" t="s">
        <v>543</v>
      </c>
      <c r="D194" s="50"/>
      <c r="E194" s="49"/>
      <c r="F194" s="3" t="s">
        <v>0</v>
      </c>
      <c r="G194" s="6">
        <v>4</v>
      </c>
      <c r="H194" s="26"/>
      <c r="I194" s="1">
        <f t="shared" si="2"/>
        <v>0</v>
      </c>
    </row>
    <row r="195" spans="1:9" ht="15.75" x14ac:dyDescent="0.25">
      <c r="A195" s="9" t="s">
        <v>555</v>
      </c>
      <c r="B195" s="12" t="s">
        <v>540</v>
      </c>
      <c r="C195" s="9" t="s">
        <v>539</v>
      </c>
      <c r="D195" s="50"/>
      <c r="E195" s="50"/>
      <c r="F195" s="8" t="s">
        <v>0</v>
      </c>
      <c r="G195" s="7">
        <v>25</v>
      </c>
      <c r="H195" s="39"/>
      <c r="I195" s="1">
        <f t="shared" si="2"/>
        <v>0</v>
      </c>
    </row>
    <row r="196" spans="1:9" ht="15.75" x14ac:dyDescent="0.25">
      <c r="A196" s="9" t="s">
        <v>552</v>
      </c>
      <c r="B196" s="4" t="s">
        <v>537</v>
      </c>
      <c r="C196" s="9" t="s">
        <v>536</v>
      </c>
      <c r="D196" s="50"/>
      <c r="E196" s="49"/>
      <c r="F196" s="3" t="s">
        <v>0</v>
      </c>
      <c r="G196" s="2">
        <v>2</v>
      </c>
      <c r="H196" s="26"/>
      <c r="I196" s="1">
        <f t="shared" si="2"/>
        <v>0</v>
      </c>
    </row>
    <row r="197" spans="1:9" ht="15.75" x14ac:dyDescent="0.25">
      <c r="A197" s="9" t="s">
        <v>550</v>
      </c>
      <c r="B197" s="5" t="s">
        <v>534</v>
      </c>
      <c r="C197" s="9" t="s">
        <v>533</v>
      </c>
      <c r="D197" s="49"/>
      <c r="E197" s="49"/>
      <c r="F197" s="3" t="s">
        <v>0</v>
      </c>
      <c r="G197" s="2">
        <v>1</v>
      </c>
      <c r="H197" s="26"/>
      <c r="I197" s="1">
        <f t="shared" si="2"/>
        <v>0</v>
      </c>
    </row>
    <row r="198" spans="1:9" ht="15.75" x14ac:dyDescent="0.25">
      <c r="A198" s="9" t="s">
        <v>548</v>
      </c>
      <c r="B198" s="4" t="s">
        <v>531</v>
      </c>
      <c r="C198" s="9" t="s">
        <v>530</v>
      </c>
      <c r="D198" s="49"/>
      <c r="E198" s="49"/>
      <c r="F198" s="3" t="s">
        <v>0</v>
      </c>
      <c r="G198" s="2">
        <v>1</v>
      </c>
      <c r="H198" s="26"/>
      <c r="I198" s="1">
        <f t="shared" si="2"/>
        <v>0</v>
      </c>
    </row>
    <row r="199" spans="1:9" ht="15.75" x14ac:dyDescent="0.25">
      <c r="A199" s="9" t="s">
        <v>545</v>
      </c>
      <c r="B199" s="4" t="s">
        <v>528</v>
      </c>
      <c r="C199" s="9" t="s">
        <v>527</v>
      </c>
      <c r="D199" s="49"/>
      <c r="E199" s="49"/>
      <c r="F199" s="3" t="s">
        <v>0</v>
      </c>
      <c r="G199" s="2">
        <v>1</v>
      </c>
      <c r="H199" s="26"/>
      <c r="I199" s="1">
        <f t="shared" si="2"/>
        <v>0</v>
      </c>
    </row>
    <row r="200" spans="1:9" ht="15.75" x14ac:dyDescent="0.25">
      <c r="A200" s="9" t="s">
        <v>542</v>
      </c>
      <c r="B200" s="5" t="s">
        <v>525</v>
      </c>
      <c r="C200" s="9" t="s">
        <v>524</v>
      </c>
      <c r="D200" s="49"/>
      <c r="E200" s="49"/>
      <c r="F200" s="3" t="s">
        <v>0</v>
      </c>
      <c r="G200" s="6">
        <v>2</v>
      </c>
      <c r="H200" s="26"/>
      <c r="I200" s="1">
        <f t="shared" si="2"/>
        <v>0</v>
      </c>
    </row>
    <row r="201" spans="1:9" ht="15.75" x14ac:dyDescent="0.25">
      <c r="A201" s="9" t="s">
        <v>541</v>
      </c>
      <c r="B201" s="5" t="s">
        <v>522</v>
      </c>
      <c r="C201" s="9" t="s">
        <v>521</v>
      </c>
      <c r="D201" s="49"/>
      <c r="E201" s="49"/>
      <c r="F201" s="3" t="s">
        <v>0</v>
      </c>
      <c r="G201" s="2">
        <v>2</v>
      </c>
      <c r="H201" s="26"/>
      <c r="I201" s="1">
        <f t="shared" si="2"/>
        <v>0</v>
      </c>
    </row>
    <row r="202" spans="1:9" ht="15.75" x14ac:dyDescent="0.25">
      <c r="A202" s="9" t="s">
        <v>538</v>
      </c>
      <c r="B202" s="5" t="s">
        <v>515</v>
      </c>
      <c r="C202" s="9" t="s">
        <v>519</v>
      </c>
      <c r="D202" s="49"/>
      <c r="E202" s="49"/>
      <c r="F202" s="3" t="s">
        <v>0</v>
      </c>
      <c r="G202" s="6">
        <v>2</v>
      </c>
      <c r="H202" s="26"/>
      <c r="I202" s="1">
        <f t="shared" si="2"/>
        <v>0</v>
      </c>
    </row>
    <row r="203" spans="1:9" ht="15.75" x14ac:dyDescent="0.25">
      <c r="A203" s="9" t="s">
        <v>535</v>
      </c>
      <c r="B203" s="12" t="s">
        <v>515</v>
      </c>
      <c r="C203" s="9" t="s">
        <v>12</v>
      </c>
      <c r="D203" s="50"/>
      <c r="E203" s="50"/>
      <c r="F203" s="8" t="s">
        <v>0</v>
      </c>
      <c r="G203" s="7">
        <v>6</v>
      </c>
      <c r="H203" s="39"/>
      <c r="I203" s="1">
        <f t="shared" si="2"/>
        <v>0</v>
      </c>
    </row>
    <row r="204" spans="1:9" ht="15.75" x14ac:dyDescent="0.25">
      <c r="A204" s="9" t="s">
        <v>532</v>
      </c>
      <c r="B204" s="5" t="s">
        <v>515</v>
      </c>
      <c r="C204" s="9" t="s">
        <v>1003</v>
      </c>
      <c r="D204" s="50"/>
      <c r="E204" s="49"/>
      <c r="F204" s="3" t="s">
        <v>0</v>
      </c>
      <c r="G204" s="2">
        <v>2</v>
      </c>
      <c r="H204" s="26"/>
      <c r="I204" s="1">
        <f t="shared" si="2"/>
        <v>0</v>
      </c>
    </row>
    <row r="205" spans="1:9" ht="15.75" x14ac:dyDescent="0.25">
      <c r="A205" s="9" t="s">
        <v>529</v>
      </c>
      <c r="B205" s="5" t="s">
        <v>509</v>
      </c>
      <c r="C205" s="9" t="s">
        <v>513</v>
      </c>
      <c r="D205" s="49"/>
      <c r="E205" s="49"/>
      <c r="F205" s="3" t="s">
        <v>0</v>
      </c>
      <c r="G205" s="6">
        <v>2</v>
      </c>
      <c r="H205" s="26"/>
      <c r="I205" s="1">
        <f t="shared" si="2"/>
        <v>0</v>
      </c>
    </row>
    <row r="206" spans="1:9" ht="15.75" x14ac:dyDescent="0.25">
      <c r="A206" s="9" t="s">
        <v>526</v>
      </c>
      <c r="B206" s="5" t="s">
        <v>509</v>
      </c>
      <c r="C206" s="9" t="s">
        <v>511</v>
      </c>
      <c r="D206" s="49"/>
      <c r="E206" s="49"/>
      <c r="F206" s="3" t="s">
        <v>0</v>
      </c>
      <c r="G206" s="2">
        <v>2</v>
      </c>
      <c r="H206" s="26"/>
      <c r="I206" s="1">
        <f t="shared" si="2"/>
        <v>0</v>
      </c>
    </row>
    <row r="207" spans="1:9" ht="15.75" x14ac:dyDescent="0.25">
      <c r="A207" s="9" t="s">
        <v>523</v>
      </c>
      <c r="B207" s="5" t="s">
        <v>509</v>
      </c>
      <c r="C207" s="9" t="s">
        <v>508</v>
      </c>
      <c r="D207" s="49"/>
      <c r="E207" s="49"/>
      <c r="F207" s="3" t="s">
        <v>0</v>
      </c>
      <c r="G207" s="2">
        <v>8</v>
      </c>
      <c r="H207" s="26"/>
      <c r="I207" s="1">
        <f t="shared" si="2"/>
        <v>0</v>
      </c>
    </row>
    <row r="208" spans="1:9" ht="15.75" x14ac:dyDescent="0.25">
      <c r="A208" s="9" t="s">
        <v>520</v>
      </c>
      <c r="B208" s="12" t="s">
        <v>504</v>
      </c>
      <c r="C208" s="9" t="s">
        <v>506</v>
      </c>
      <c r="D208" s="50"/>
      <c r="E208" s="50"/>
      <c r="F208" s="8" t="s">
        <v>0</v>
      </c>
      <c r="G208" s="11">
        <v>2</v>
      </c>
      <c r="H208" s="39"/>
      <c r="I208" s="1">
        <f t="shared" si="2"/>
        <v>0</v>
      </c>
    </row>
    <row r="209" spans="1:9" ht="15.75" x14ac:dyDescent="0.25">
      <c r="A209" s="9" t="s">
        <v>518</v>
      </c>
      <c r="B209" s="5" t="s">
        <v>504</v>
      </c>
      <c r="C209" s="9" t="s">
        <v>503</v>
      </c>
      <c r="D209" s="49"/>
      <c r="E209" s="49"/>
      <c r="F209" s="3" t="s">
        <v>0</v>
      </c>
      <c r="G209" s="2">
        <v>4</v>
      </c>
      <c r="H209" s="26"/>
      <c r="I209" s="1">
        <f t="shared" si="2"/>
        <v>0</v>
      </c>
    </row>
    <row r="210" spans="1:9" ht="15.75" x14ac:dyDescent="0.25">
      <c r="A210" s="9" t="s">
        <v>517</v>
      </c>
      <c r="B210" s="5" t="s">
        <v>501</v>
      </c>
      <c r="C210" s="9" t="s">
        <v>500</v>
      </c>
      <c r="D210" s="49"/>
      <c r="E210" s="49"/>
      <c r="F210" s="3" t="s">
        <v>0</v>
      </c>
      <c r="G210" s="6">
        <v>2</v>
      </c>
      <c r="H210" s="38"/>
      <c r="I210" s="1">
        <f t="shared" si="2"/>
        <v>0</v>
      </c>
    </row>
    <row r="211" spans="1:9" ht="15.75" x14ac:dyDescent="0.25">
      <c r="A211" s="9" t="s">
        <v>516</v>
      </c>
      <c r="B211" s="5" t="s">
        <v>496</v>
      </c>
      <c r="C211" s="9" t="s">
        <v>498</v>
      </c>
      <c r="D211" s="49"/>
      <c r="E211" s="49"/>
      <c r="F211" s="3" t="s">
        <v>0</v>
      </c>
      <c r="G211" s="6">
        <v>4</v>
      </c>
      <c r="H211" s="26"/>
      <c r="I211" s="1">
        <f t="shared" si="2"/>
        <v>0</v>
      </c>
    </row>
    <row r="212" spans="1:9" ht="15.75" x14ac:dyDescent="0.25">
      <c r="A212" s="9" t="s">
        <v>514</v>
      </c>
      <c r="B212" s="5" t="s">
        <v>496</v>
      </c>
      <c r="C212" s="9" t="s">
        <v>495</v>
      </c>
      <c r="D212" s="49"/>
      <c r="E212" s="49"/>
      <c r="F212" s="3" t="s">
        <v>0</v>
      </c>
      <c r="G212" s="2">
        <v>4</v>
      </c>
      <c r="H212" s="26"/>
      <c r="I212" s="1">
        <f t="shared" si="2"/>
        <v>0</v>
      </c>
    </row>
    <row r="213" spans="1:9" ht="15.75" x14ac:dyDescent="0.25">
      <c r="A213" s="9" t="s">
        <v>512</v>
      </c>
      <c r="B213" s="5" t="s">
        <v>489</v>
      </c>
      <c r="C213" s="9" t="s">
        <v>493</v>
      </c>
      <c r="D213" s="49"/>
      <c r="E213" s="49"/>
      <c r="F213" s="3" t="s">
        <v>0</v>
      </c>
      <c r="G213" s="6">
        <v>4</v>
      </c>
      <c r="H213" s="26"/>
      <c r="I213" s="1">
        <f t="shared" si="2"/>
        <v>0</v>
      </c>
    </row>
    <row r="214" spans="1:9" ht="15.75" x14ac:dyDescent="0.25">
      <c r="A214" s="9" t="s">
        <v>510</v>
      </c>
      <c r="B214" s="5" t="s">
        <v>489</v>
      </c>
      <c r="C214" s="9" t="s">
        <v>491</v>
      </c>
      <c r="D214" s="49"/>
      <c r="E214" s="49"/>
      <c r="F214" s="3" t="s">
        <v>0</v>
      </c>
      <c r="G214" s="6">
        <v>2</v>
      </c>
      <c r="H214" s="26"/>
      <c r="I214" s="1">
        <f t="shared" ref="I214:I277" si="3">G214*H214</f>
        <v>0</v>
      </c>
    </row>
    <row r="215" spans="1:9" ht="15.75" x14ac:dyDescent="0.25">
      <c r="A215" s="9" t="s">
        <v>507</v>
      </c>
      <c r="B215" s="5" t="s">
        <v>489</v>
      </c>
      <c r="C215" s="9" t="s">
        <v>488</v>
      </c>
      <c r="D215" s="49"/>
      <c r="E215" s="49"/>
      <c r="F215" s="3" t="s">
        <v>0</v>
      </c>
      <c r="G215" s="2">
        <v>4</v>
      </c>
      <c r="H215" s="26"/>
      <c r="I215" s="1">
        <f t="shared" si="3"/>
        <v>0</v>
      </c>
    </row>
    <row r="216" spans="1:9" ht="15.75" x14ac:dyDescent="0.25">
      <c r="A216" s="9" t="s">
        <v>505</v>
      </c>
      <c r="B216" s="5" t="s">
        <v>484</v>
      </c>
      <c r="C216" s="9" t="s">
        <v>486</v>
      </c>
      <c r="D216" s="49"/>
      <c r="E216" s="49"/>
      <c r="F216" s="3" t="s">
        <v>0</v>
      </c>
      <c r="G216" s="6">
        <v>1</v>
      </c>
      <c r="H216" s="26"/>
      <c r="I216" s="1">
        <f t="shared" si="3"/>
        <v>0</v>
      </c>
    </row>
    <row r="217" spans="1:9" ht="15.75" x14ac:dyDescent="0.25">
      <c r="A217" s="9" t="s">
        <v>502</v>
      </c>
      <c r="B217" s="10" t="s">
        <v>484</v>
      </c>
      <c r="C217" s="9" t="s">
        <v>483</v>
      </c>
      <c r="D217" s="50"/>
      <c r="E217" s="50"/>
      <c r="F217" s="8" t="s">
        <v>0</v>
      </c>
      <c r="G217" s="7">
        <v>1</v>
      </c>
      <c r="H217" s="39"/>
      <c r="I217" s="1">
        <f t="shared" si="3"/>
        <v>0</v>
      </c>
    </row>
    <row r="218" spans="1:9" ht="15.75" x14ac:dyDescent="0.25">
      <c r="A218" s="9" t="s">
        <v>499</v>
      </c>
      <c r="B218" s="4" t="s">
        <v>481</v>
      </c>
      <c r="C218" s="9" t="s">
        <v>480</v>
      </c>
      <c r="D218" s="49"/>
      <c r="E218" s="49"/>
      <c r="F218" s="3" t="s">
        <v>0</v>
      </c>
      <c r="G218" s="2">
        <v>1</v>
      </c>
      <c r="H218" s="26"/>
      <c r="I218" s="1">
        <f t="shared" si="3"/>
        <v>0</v>
      </c>
    </row>
    <row r="219" spans="1:9" ht="15.75" x14ac:dyDescent="0.25">
      <c r="A219" s="9" t="s">
        <v>497</v>
      </c>
      <c r="B219" s="5" t="s">
        <v>477</v>
      </c>
      <c r="C219" s="9" t="s">
        <v>476</v>
      </c>
      <c r="D219" s="49"/>
      <c r="E219" s="49"/>
      <c r="F219" s="3" t="s">
        <v>0</v>
      </c>
      <c r="G219" s="6">
        <v>2</v>
      </c>
      <c r="H219" s="26"/>
      <c r="I219" s="1">
        <f t="shared" si="3"/>
        <v>0</v>
      </c>
    </row>
    <row r="220" spans="1:9" ht="15.75" x14ac:dyDescent="0.25">
      <c r="A220" s="9" t="s">
        <v>494</v>
      </c>
      <c r="B220" s="5" t="s">
        <v>474</v>
      </c>
      <c r="C220" s="9" t="s">
        <v>473</v>
      </c>
      <c r="D220" s="49"/>
      <c r="E220" s="49"/>
      <c r="F220" s="3" t="s">
        <v>0</v>
      </c>
      <c r="G220" s="6">
        <v>4</v>
      </c>
      <c r="H220" s="26"/>
      <c r="I220" s="1">
        <f t="shared" si="3"/>
        <v>0</v>
      </c>
    </row>
    <row r="221" spans="1:9" ht="15.75" x14ac:dyDescent="0.25">
      <c r="A221" s="9" t="s">
        <v>492</v>
      </c>
      <c r="B221" s="4" t="s">
        <v>471</v>
      </c>
      <c r="C221" s="9" t="s">
        <v>470</v>
      </c>
      <c r="D221" s="49"/>
      <c r="E221" s="49"/>
      <c r="F221" s="3" t="s">
        <v>0</v>
      </c>
      <c r="G221" s="2">
        <v>2</v>
      </c>
      <c r="H221" s="26"/>
      <c r="I221" s="1">
        <f t="shared" si="3"/>
        <v>0</v>
      </c>
    </row>
    <row r="222" spans="1:9" ht="15.75" x14ac:dyDescent="0.25">
      <c r="A222" s="9" t="s">
        <v>490</v>
      </c>
      <c r="B222" s="4" t="s">
        <v>468</v>
      </c>
      <c r="C222" s="9" t="s">
        <v>467</v>
      </c>
      <c r="D222" s="49"/>
      <c r="E222" s="49"/>
      <c r="F222" s="3" t="s">
        <v>0</v>
      </c>
      <c r="G222" s="2">
        <v>1</v>
      </c>
      <c r="H222" s="26"/>
      <c r="I222" s="1">
        <f t="shared" si="3"/>
        <v>0</v>
      </c>
    </row>
    <row r="223" spans="1:9" ht="15.75" x14ac:dyDescent="0.25">
      <c r="A223" s="9" t="s">
        <v>487</v>
      </c>
      <c r="B223" s="5" t="s">
        <v>465</v>
      </c>
      <c r="C223" s="9" t="s">
        <v>464</v>
      </c>
      <c r="D223" s="49"/>
      <c r="E223" s="49"/>
      <c r="F223" s="3" t="s">
        <v>0</v>
      </c>
      <c r="G223" s="6">
        <v>1</v>
      </c>
      <c r="H223" s="26"/>
      <c r="I223" s="1">
        <f t="shared" si="3"/>
        <v>0</v>
      </c>
    </row>
    <row r="224" spans="1:9" ht="15.75" x14ac:dyDescent="0.25">
      <c r="A224" s="9" t="s">
        <v>485</v>
      </c>
      <c r="B224" s="5" t="s">
        <v>462</v>
      </c>
      <c r="C224" s="9" t="s">
        <v>461</v>
      </c>
      <c r="D224" s="49"/>
      <c r="E224" s="49"/>
      <c r="F224" s="3" t="s">
        <v>0</v>
      </c>
      <c r="G224" s="2">
        <v>4</v>
      </c>
      <c r="H224" s="26"/>
      <c r="I224" s="1">
        <f t="shared" si="3"/>
        <v>0</v>
      </c>
    </row>
    <row r="225" spans="1:9" ht="15.75" x14ac:dyDescent="0.25">
      <c r="A225" s="9" t="s">
        <v>482</v>
      </c>
      <c r="B225" s="5" t="s">
        <v>459</v>
      </c>
      <c r="C225" s="9" t="s">
        <v>458</v>
      </c>
      <c r="D225" s="49"/>
      <c r="E225" s="49"/>
      <c r="F225" s="3" t="s">
        <v>0</v>
      </c>
      <c r="G225" s="2">
        <v>8</v>
      </c>
      <c r="H225" s="26"/>
      <c r="I225" s="1">
        <f t="shared" si="3"/>
        <v>0</v>
      </c>
    </row>
    <row r="226" spans="1:9" ht="15.75" x14ac:dyDescent="0.25">
      <c r="A226" s="9" t="s">
        <v>479</v>
      </c>
      <c r="B226" s="5" t="s">
        <v>455</v>
      </c>
      <c r="C226" s="9" t="s">
        <v>451</v>
      </c>
      <c r="D226" s="49"/>
      <c r="E226" s="49"/>
      <c r="F226" s="3" t="s">
        <v>0</v>
      </c>
      <c r="G226" s="6">
        <v>4</v>
      </c>
      <c r="H226" s="26"/>
      <c r="I226" s="1">
        <f t="shared" si="3"/>
        <v>0</v>
      </c>
    </row>
    <row r="227" spans="1:9" ht="15.75" x14ac:dyDescent="0.25">
      <c r="A227" s="9" t="s">
        <v>478</v>
      </c>
      <c r="B227" s="5" t="s">
        <v>455</v>
      </c>
      <c r="C227" s="9" t="s">
        <v>454</v>
      </c>
      <c r="D227" s="49"/>
      <c r="E227" s="49"/>
      <c r="F227" s="3" t="s">
        <v>0</v>
      </c>
      <c r="G227" s="2">
        <v>8</v>
      </c>
      <c r="H227" s="26"/>
      <c r="I227" s="1">
        <f t="shared" si="3"/>
        <v>0</v>
      </c>
    </row>
    <row r="228" spans="1:9" ht="15.75" x14ac:dyDescent="0.25">
      <c r="A228" s="9" t="s">
        <v>475</v>
      </c>
      <c r="B228" s="5" t="s">
        <v>452</v>
      </c>
      <c r="C228" s="9" t="s">
        <v>451</v>
      </c>
      <c r="D228" s="49"/>
      <c r="E228" s="49"/>
      <c r="F228" s="3" t="s">
        <v>0</v>
      </c>
      <c r="G228" s="2">
        <v>4</v>
      </c>
      <c r="H228" s="26"/>
      <c r="I228" s="1">
        <f t="shared" si="3"/>
        <v>0</v>
      </c>
    </row>
    <row r="229" spans="1:9" ht="15.75" x14ac:dyDescent="0.25">
      <c r="A229" s="9" t="s">
        <v>472</v>
      </c>
      <c r="B229" s="5" t="s">
        <v>449</v>
      </c>
      <c r="C229" s="9" t="s">
        <v>448</v>
      </c>
      <c r="D229" s="49"/>
      <c r="E229" s="49"/>
      <c r="F229" s="3" t="s">
        <v>0</v>
      </c>
      <c r="G229" s="6">
        <v>1</v>
      </c>
      <c r="H229" s="26"/>
      <c r="I229" s="1">
        <f t="shared" si="3"/>
        <v>0</v>
      </c>
    </row>
    <row r="230" spans="1:9" ht="15.75" x14ac:dyDescent="0.25">
      <c r="A230" s="9" t="s">
        <v>469</v>
      </c>
      <c r="B230" s="5" t="s">
        <v>446</v>
      </c>
      <c r="C230" s="9" t="s">
        <v>445</v>
      </c>
      <c r="D230" s="49"/>
      <c r="E230" s="49"/>
      <c r="F230" s="3" t="s">
        <v>0</v>
      </c>
      <c r="G230" s="6">
        <v>2</v>
      </c>
      <c r="H230" s="26"/>
      <c r="I230" s="1">
        <f t="shared" si="3"/>
        <v>0</v>
      </c>
    </row>
    <row r="231" spans="1:9" ht="15.75" x14ac:dyDescent="0.25">
      <c r="A231" s="9" t="s">
        <v>466</v>
      </c>
      <c r="B231" s="5" t="s">
        <v>443</v>
      </c>
      <c r="C231" s="9" t="s">
        <v>442</v>
      </c>
      <c r="D231" s="49"/>
      <c r="E231" s="49"/>
      <c r="F231" s="3" t="s">
        <v>0</v>
      </c>
      <c r="G231" s="6">
        <v>8</v>
      </c>
      <c r="H231" s="26"/>
      <c r="I231" s="1">
        <f t="shared" si="3"/>
        <v>0</v>
      </c>
    </row>
    <row r="232" spans="1:9" ht="15.75" x14ac:dyDescent="0.25">
      <c r="A232" s="9" t="s">
        <v>463</v>
      </c>
      <c r="B232" s="5" t="s">
        <v>440</v>
      </c>
      <c r="C232" s="9" t="s">
        <v>439</v>
      </c>
      <c r="D232" s="49"/>
      <c r="E232" s="49"/>
      <c r="F232" s="3" t="s">
        <v>0</v>
      </c>
      <c r="G232" s="2">
        <v>2</v>
      </c>
      <c r="H232" s="26"/>
      <c r="I232" s="1">
        <f t="shared" si="3"/>
        <v>0</v>
      </c>
    </row>
    <row r="233" spans="1:9" ht="15.75" x14ac:dyDescent="0.25">
      <c r="A233" s="9" t="s">
        <v>460</v>
      </c>
      <c r="B233" s="5" t="s">
        <v>437</v>
      </c>
      <c r="C233" s="9" t="s">
        <v>436</v>
      </c>
      <c r="D233" s="49"/>
      <c r="E233" s="49"/>
      <c r="F233" s="3" t="s">
        <v>0</v>
      </c>
      <c r="G233" s="2">
        <v>4</v>
      </c>
      <c r="H233" s="26"/>
      <c r="I233" s="1">
        <f t="shared" si="3"/>
        <v>0</v>
      </c>
    </row>
    <row r="234" spans="1:9" ht="15.75" x14ac:dyDescent="0.25">
      <c r="A234" s="9" t="s">
        <v>457</v>
      </c>
      <c r="B234" s="31" t="s">
        <v>434</v>
      </c>
      <c r="C234" s="9" t="s">
        <v>433</v>
      </c>
      <c r="D234" s="49"/>
      <c r="E234" s="49"/>
      <c r="F234" s="3" t="s">
        <v>0</v>
      </c>
      <c r="G234" s="2">
        <v>2</v>
      </c>
      <c r="H234" s="26"/>
      <c r="I234" s="1">
        <f t="shared" si="3"/>
        <v>0</v>
      </c>
    </row>
    <row r="235" spans="1:9" ht="15.75" x14ac:dyDescent="0.25">
      <c r="A235" s="9" t="s">
        <v>456</v>
      </c>
      <c r="B235" s="5" t="s">
        <v>431</v>
      </c>
      <c r="C235" s="9" t="s">
        <v>430</v>
      </c>
      <c r="D235" s="49"/>
      <c r="E235" s="49"/>
      <c r="F235" s="3" t="s">
        <v>0</v>
      </c>
      <c r="G235" s="6">
        <v>1</v>
      </c>
      <c r="H235" s="26"/>
      <c r="I235" s="1">
        <f t="shared" si="3"/>
        <v>0</v>
      </c>
    </row>
    <row r="236" spans="1:9" ht="15.75" x14ac:dyDescent="0.25">
      <c r="A236" s="9" t="s">
        <v>453</v>
      </c>
      <c r="B236" s="5" t="s">
        <v>428</v>
      </c>
      <c r="C236" s="9" t="s">
        <v>427</v>
      </c>
      <c r="D236" s="49"/>
      <c r="E236" s="49"/>
      <c r="F236" s="3" t="s">
        <v>0</v>
      </c>
      <c r="G236" s="2">
        <v>2</v>
      </c>
      <c r="H236" s="26"/>
      <c r="I236" s="1">
        <f t="shared" si="3"/>
        <v>0</v>
      </c>
    </row>
    <row r="237" spans="1:9" ht="15.75" x14ac:dyDescent="0.25">
      <c r="A237" s="9" t="s">
        <v>450</v>
      </c>
      <c r="B237" s="4" t="s">
        <v>425</v>
      </c>
      <c r="C237" s="9" t="s">
        <v>424</v>
      </c>
      <c r="D237" s="49"/>
      <c r="E237" s="49"/>
      <c r="F237" s="3" t="s">
        <v>0</v>
      </c>
      <c r="G237" s="2">
        <v>1</v>
      </c>
      <c r="H237" s="26"/>
      <c r="I237" s="1">
        <f t="shared" si="3"/>
        <v>0</v>
      </c>
    </row>
    <row r="238" spans="1:9" ht="15.75" x14ac:dyDescent="0.25">
      <c r="A238" s="9" t="s">
        <v>447</v>
      </c>
      <c r="B238" s="4" t="s">
        <v>422</v>
      </c>
      <c r="C238" s="9" t="s">
        <v>421</v>
      </c>
      <c r="D238" s="49"/>
      <c r="E238" s="49"/>
      <c r="F238" s="3" t="s">
        <v>0</v>
      </c>
      <c r="G238" s="2">
        <v>1</v>
      </c>
      <c r="H238" s="26"/>
      <c r="I238" s="1">
        <f t="shared" si="3"/>
        <v>0</v>
      </c>
    </row>
    <row r="239" spans="1:9" ht="15.75" x14ac:dyDescent="0.25">
      <c r="A239" s="9" t="s">
        <v>444</v>
      </c>
      <c r="B239" s="5" t="s">
        <v>419</v>
      </c>
      <c r="C239" s="9" t="s">
        <v>418</v>
      </c>
      <c r="D239" s="49"/>
      <c r="E239" s="49"/>
      <c r="F239" s="3" t="s">
        <v>0</v>
      </c>
      <c r="G239" s="6">
        <v>4</v>
      </c>
      <c r="H239" s="26"/>
      <c r="I239" s="1">
        <f t="shared" si="3"/>
        <v>0</v>
      </c>
    </row>
    <row r="240" spans="1:9" ht="15.75" x14ac:dyDescent="0.25">
      <c r="A240" s="9" t="s">
        <v>441</v>
      </c>
      <c r="B240" s="5" t="s">
        <v>416</v>
      </c>
      <c r="C240" s="9" t="s">
        <v>415</v>
      </c>
      <c r="D240" s="49"/>
      <c r="E240" s="49"/>
      <c r="F240" s="3" t="s">
        <v>0</v>
      </c>
      <c r="G240" s="2">
        <v>1</v>
      </c>
      <c r="H240" s="26"/>
      <c r="I240" s="1">
        <f t="shared" si="3"/>
        <v>0</v>
      </c>
    </row>
    <row r="241" spans="1:9" ht="15.75" x14ac:dyDescent="0.25">
      <c r="A241" s="9" t="s">
        <v>438</v>
      </c>
      <c r="B241" s="4" t="s">
        <v>413</v>
      </c>
      <c r="C241" s="9" t="s">
        <v>412</v>
      </c>
      <c r="D241" s="49"/>
      <c r="E241" s="49"/>
      <c r="F241" s="3" t="s">
        <v>0</v>
      </c>
      <c r="G241" s="2">
        <v>1</v>
      </c>
      <c r="H241" s="26"/>
      <c r="I241" s="1">
        <f t="shared" si="3"/>
        <v>0</v>
      </c>
    </row>
    <row r="242" spans="1:9" ht="15.75" x14ac:dyDescent="0.25">
      <c r="A242" s="9" t="s">
        <v>435</v>
      </c>
      <c r="B242" s="5" t="s">
        <v>400</v>
      </c>
      <c r="C242" s="9" t="s">
        <v>410</v>
      </c>
      <c r="D242" s="49"/>
      <c r="E242" s="49"/>
      <c r="F242" s="3" t="s">
        <v>0</v>
      </c>
      <c r="G242" s="2">
        <v>4</v>
      </c>
      <c r="H242" s="26"/>
      <c r="I242" s="1">
        <f t="shared" si="3"/>
        <v>0</v>
      </c>
    </row>
    <row r="243" spans="1:9" ht="15.75" x14ac:dyDescent="0.25">
      <c r="A243" s="9" t="s">
        <v>432</v>
      </c>
      <c r="B243" s="5" t="s">
        <v>400</v>
      </c>
      <c r="C243" s="9" t="s">
        <v>408</v>
      </c>
      <c r="D243" s="49"/>
      <c r="E243" s="49"/>
      <c r="F243" s="3" t="s">
        <v>0</v>
      </c>
      <c r="G243" s="2">
        <v>4</v>
      </c>
      <c r="H243" s="26"/>
      <c r="I243" s="1">
        <f t="shared" si="3"/>
        <v>0</v>
      </c>
    </row>
    <row r="244" spans="1:9" ht="15.75" x14ac:dyDescent="0.25">
      <c r="A244" s="9" t="s">
        <v>429</v>
      </c>
      <c r="B244" s="5" t="s">
        <v>400</v>
      </c>
      <c r="C244" s="9" t="s">
        <v>406</v>
      </c>
      <c r="D244" s="50"/>
      <c r="E244" s="49"/>
      <c r="F244" s="3" t="s">
        <v>0</v>
      </c>
      <c r="G244" s="2">
        <v>4</v>
      </c>
      <c r="H244" s="26"/>
      <c r="I244" s="1">
        <f t="shared" si="3"/>
        <v>0</v>
      </c>
    </row>
    <row r="245" spans="1:9" ht="15.75" x14ac:dyDescent="0.25">
      <c r="A245" s="9" t="s">
        <v>426</v>
      </c>
      <c r="B245" s="5" t="s">
        <v>400</v>
      </c>
      <c r="C245" s="9" t="s">
        <v>404</v>
      </c>
      <c r="D245" s="50"/>
      <c r="E245" s="49"/>
      <c r="F245" s="3" t="s">
        <v>0</v>
      </c>
      <c r="G245" s="6">
        <v>4</v>
      </c>
      <c r="H245" s="26"/>
      <c r="I245" s="1">
        <f t="shared" si="3"/>
        <v>0</v>
      </c>
    </row>
    <row r="246" spans="1:9" ht="15.75" x14ac:dyDescent="0.25">
      <c r="A246" s="9" t="s">
        <v>423</v>
      </c>
      <c r="B246" s="5" t="s">
        <v>400</v>
      </c>
      <c r="C246" s="9" t="s">
        <v>402</v>
      </c>
      <c r="D246" s="50"/>
      <c r="E246" s="49"/>
      <c r="F246" s="3" t="s">
        <v>0</v>
      </c>
      <c r="G246" s="2">
        <v>8</v>
      </c>
      <c r="H246" s="26"/>
      <c r="I246" s="1">
        <f t="shared" si="3"/>
        <v>0</v>
      </c>
    </row>
    <row r="247" spans="1:9" ht="15.75" x14ac:dyDescent="0.25">
      <c r="A247" s="9" t="s">
        <v>420</v>
      </c>
      <c r="B247" s="5" t="s">
        <v>400</v>
      </c>
      <c r="C247" s="9" t="s">
        <v>399</v>
      </c>
      <c r="D247" s="50"/>
      <c r="E247" s="49"/>
      <c r="F247" s="3" t="s">
        <v>0</v>
      </c>
      <c r="G247" s="2">
        <v>8</v>
      </c>
      <c r="H247" s="26"/>
      <c r="I247" s="1">
        <f t="shared" si="3"/>
        <v>0</v>
      </c>
    </row>
    <row r="248" spans="1:9" ht="15.75" x14ac:dyDescent="0.25">
      <c r="A248" s="9" t="s">
        <v>417</v>
      </c>
      <c r="B248" s="10" t="s">
        <v>396</v>
      </c>
      <c r="C248" s="9" t="s">
        <v>395</v>
      </c>
      <c r="D248" s="50"/>
      <c r="E248" s="50"/>
      <c r="F248" s="8" t="s">
        <v>0</v>
      </c>
      <c r="G248" s="7">
        <v>2</v>
      </c>
      <c r="H248" s="39"/>
      <c r="I248" s="1">
        <f t="shared" si="3"/>
        <v>0</v>
      </c>
    </row>
    <row r="249" spans="1:9" ht="15.75" x14ac:dyDescent="0.25">
      <c r="A249" s="9" t="s">
        <v>414</v>
      </c>
      <c r="B249" s="5" t="s">
        <v>391</v>
      </c>
      <c r="C249" s="9" t="s">
        <v>757</v>
      </c>
      <c r="D249" s="50"/>
      <c r="E249" s="49"/>
      <c r="F249" s="3" t="s">
        <v>0</v>
      </c>
      <c r="G249" s="2">
        <v>2</v>
      </c>
      <c r="H249" s="26"/>
      <c r="I249" s="1">
        <f t="shared" si="3"/>
        <v>0</v>
      </c>
    </row>
    <row r="250" spans="1:9" ht="15.75" x14ac:dyDescent="0.25">
      <c r="A250" s="9" t="s">
        <v>411</v>
      </c>
      <c r="B250" s="5" t="s">
        <v>389</v>
      </c>
      <c r="C250" s="34" t="s">
        <v>388</v>
      </c>
      <c r="D250" s="50"/>
      <c r="E250" s="49"/>
      <c r="F250" s="3" t="s">
        <v>0</v>
      </c>
      <c r="G250" s="2">
        <v>1</v>
      </c>
      <c r="H250" s="26"/>
      <c r="I250" s="1">
        <f t="shared" si="3"/>
        <v>0</v>
      </c>
    </row>
    <row r="251" spans="1:9" ht="15.75" x14ac:dyDescent="0.25">
      <c r="A251" s="9" t="s">
        <v>409</v>
      </c>
      <c r="B251" s="4" t="s">
        <v>386</v>
      </c>
      <c r="C251" s="9" t="s">
        <v>385</v>
      </c>
      <c r="D251" s="50"/>
      <c r="E251" s="49"/>
      <c r="F251" s="3" t="s">
        <v>0</v>
      </c>
      <c r="G251" s="2">
        <v>1</v>
      </c>
      <c r="H251" s="26"/>
      <c r="I251" s="1">
        <f t="shared" si="3"/>
        <v>0</v>
      </c>
    </row>
    <row r="252" spans="1:9" ht="15.75" x14ac:dyDescent="0.25">
      <c r="A252" s="9" t="s">
        <v>407</v>
      </c>
      <c r="B252" s="5" t="s">
        <v>383</v>
      </c>
      <c r="C252" s="9" t="s">
        <v>1004</v>
      </c>
      <c r="D252" s="50"/>
      <c r="E252" s="49"/>
      <c r="F252" s="3" t="s">
        <v>0</v>
      </c>
      <c r="G252" s="2">
        <v>2</v>
      </c>
      <c r="H252" s="26"/>
      <c r="I252" s="1">
        <f t="shared" si="3"/>
        <v>0</v>
      </c>
    </row>
    <row r="253" spans="1:9" ht="15.75" x14ac:dyDescent="0.25">
      <c r="A253" s="9" t="s">
        <v>405</v>
      </c>
      <c r="B253" s="5" t="s">
        <v>381</v>
      </c>
      <c r="C253" s="9" t="s">
        <v>380</v>
      </c>
      <c r="D253" s="50"/>
      <c r="E253" s="49"/>
      <c r="F253" s="3" t="s">
        <v>0</v>
      </c>
      <c r="G253" s="6">
        <v>2</v>
      </c>
      <c r="H253" s="26"/>
      <c r="I253" s="1">
        <f t="shared" si="3"/>
        <v>0</v>
      </c>
    </row>
    <row r="254" spans="1:9" ht="15.75" x14ac:dyDescent="0.25">
      <c r="A254" s="9" t="s">
        <v>403</v>
      </c>
      <c r="B254" s="5" t="s">
        <v>372</v>
      </c>
      <c r="C254" s="9" t="s">
        <v>378</v>
      </c>
      <c r="D254" s="50"/>
      <c r="E254" s="49"/>
      <c r="F254" s="3" t="s">
        <v>0</v>
      </c>
      <c r="G254" s="2">
        <v>1</v>
      </c>
      <c r="H254" s="26"/>
      <c r="I254" s="1">
        <f t="shared" si="3"/>
        <v>0</v>
      </c>
    </row>
    <row r="255" spans="1:9" ht="15.75" x14ac:dyDescent="0.25">
      <c r="A255" s="9" t="s">
        <v>401</v>
      </c>
      <c r="B255" s="5" t="s">
        <v>372</v>
      </c>
      <c r="C255" s="9" t="s">
        <v>376</v>
      </c>
      <c r="D255" s="50"/>
      <c r="E255" s="49"/>
      <c r="F255" s="3" t="s">
        <v>0</v>
      </c>
      <c r="G255" s="2">
        <v>2</v>
      </c>
      <c r="H255" s="26"/>
      <c r="I255" s="1">
        <f t="shared" si="3"/>
        <v>0</v>
      </c>
    </row>
    <row r="256" spans="1:9" ht="15.75" x14ac:dyDescent="0.25">
      <c r="A256" s="9" t="s">
        <v>398</v>
      </c>
      <c r="B256" s="4" t="s">
        <v>372</v>
      </c>
      <c r="C256" s="9" t="s">
        <v>374</v>
      </c>
      <c r="D256" s="50"/>
      <c r="E256" s="49"/>
      <c r="F256" s="3" t="s">
        <v>0</v>
      </c>
      <c r="G256" s="2">
        <v>1</v>
      </c>
      <c r="H256" s="26"/>
      <c r="I256" s="1">
        <f t="shared" si="3"/>
        <v>0</v>
      </c>
    </row>
    <row r="257" spans="1:14" ht="15.75" x14ac:dyDescent="0.25">
      <c r="A257" s="9" t="s">
        <v>397</v>
      </c>
      <c r="B257" s="4" t="s">
        <v>372</v>
      </c>
      <c r="C257" s="9" t="s">
        <v>371</v>
      </c>
      <c r="D257" s="50"/>
      <c r="E257" s="49"/>
      <c r="F257" s="3" t="s">
        <v>0</v>
      </c>
      <c r="G257" s="2">
        <v>1</v>
      </c>
      <c r="H257" s="26"/>
      <c r="I257" s="1">
        <f t="shared" si="3"/>
        <v>0</v>
      </c>
    </row>
    <row r="258" spans="1:14" ht="15.75" x14ac:dyDescent="0.25">
      <c r="A258" s="9" t="s">
        <v>394</v>
      </c>
      <c r="B258" s="5" t="s">
        <v>369</v>
      </c>
      <c r="C258" s="9" t="s">
        <v>368</v>
      </c>
      <c r="D258" s="50"/>
      <c r="E258" s="49"/>
      <c r="F258" s="3" t="s">
        <v>0</v>
      </c>
      <c r="G258" s="2">
        <v>2</v>
      </c>
      <c r="H258" s="26"/>
      <c r="I258" s="1">
        <f t="shared" si="3"/>
        <v>0</v>
      </c>
    </row>
    <row r="259" spans="1:14" ht="15.75" x14ac:dyDescent="0.25">
      <c r="A259" s="9" t="s">
        <v>393</v>
      </c>
      <c r="B259" s="5" t="s">
        <v>366</v>
      </c>
      <c r="C259" s="9" t="s">
        <v>365</v>
      </c>
      <c r="D259" s="50"/>
      <c r="E259" s="49"/>
      <c r="F259" s="3" t="s">
        <v>0</v>
      </c>
      <c r="G259" s="6">
        <v>4</v>
      </c>
      <c r="H259" s="26"/>
      <c r="I259" s="1">
        <f t="shared" si="3"/>
        <v>0</v>
      </c>
    </row>
    <row r="260" spans="1:14" s="47" customFormat="1" ht="15.75" x14ac:dyDescent="0.25">
      <c r="A260" s="9" t="s">
        <v>392</v>
      </c>
      <c r="B260" s="5" t="s">
        <v>363</v>
      </c>
      <c r="C260" s="9" t="s">
        <v>362</v>
      </c>
      <c r="D260" s="50"/>
      <c r="E260" s="49"/>
      <c r="F260" s="3" t="s">
        <v>0</v>
      </c>
      <c r="G260" s="6">
        <v>1</v>
      </c>
      <c r="H260" s="26"/>
      <c r="I260" s="1">
        <f t="shared" si="3"/>
        <v>0</v>
      </c>
      <c r="J260" s="41"/>
      <c r="K260" s="41"/>
      <c r="L260" s="41"/>
      <c r="M260" s="41"/>
      <c r="N260" s="41"/>
    </row>
    <row r="261" spans="1:14" s="47" customFormat="1" ht="15.75" x14ac:dyDescent="0.25">
      <c r="A261" s="9" t="s">
        <v>390</v>
      </c>
      <c r="B261" s="5" t="s">
        <v>358</v>
      </c>
      <c r="C261" s="9" t="s">
        <v>360</v>
      </c>
      <c r="D261" s="50"/>
      <c r="E261" s="49"/>
      <c r="F261" s="3" t="s">
        <v>0</v>
      </c>
      <c r="G261" s="2">
        <v>1</v>
      </c>
      <c r="H261" s="26"/>
      <c r="I261" s="1">
        <f t="shared" si="3"/>
        <v>0</v>
      </c>
      <c r="J261" s="41"/>
      <c r="K261" s="41"/>
      <c r="L261" s="41"/>
      <c r="M261" s="41"/>
      <c r="N261" s="41"/>
    </row>
    <row r="262" spans="1:14" ht="15.75" x14ac:dyDescent="0.25">
      <c r="A262" s="9" t="s">
        <v>387</v>
      </c>
      <c r="B262" s="5" t="s">
        <v>358</v>
      </c>
      <c r="C262" s="9" t="s">
        <v>357</v>
      </c>
      <c r="D262" s="50"/>
      <c r="E262" s="49"/>
      <c r="F262" s="3" t="s">
        <v>0</v>
      </c>
      <c r="G262" s="2">
        <v>1</v>
      </c>
      <c r="H262" s="26"/>
      <c r="I262" s="1">
        <f t="shared" si="3"/>
        <v>0</v>
      </c>
    </row>
    <row r="263" spans="1:14" ht="15.75" x14ac:dyDescent="0.25">
      <c r="A263" s="9" t="s">
        <v>384</v>
      </c>
      <c r="B263" s="5" t="s">
        <v>355</v>
      </c>
      <c r="C263" s="9" t="s">
        <v>354</v>
      </c>
      <c r="D263" s="50"/>
      <c r="E263" s="49"/>
      <c r="F263" s="3" t="s">
        <v>0</v>
      </c>
      <c r="G263" s="2">
        <v>1</v>
      </c>
      <c r="H263" s="26"/>
      <c r="I263" s="1">
        <f t="shared" si="3"/>
        <v>0</v>
      </c>
    </row>
    <row r="264" spans="1:14" ht="15.75" x14ac:dyDescent="0.25">
      <c r="A264" s="9" t="s">
        <v>382</v>
      </c>
      <c r="B264" s="5" t="s">
        <v>352</v>
      </c>
      <c r="C264" s="9" t="s">
        <v>351</v>
      </c>
      <c r="D264" s="50"/>
      <c r="E264" s="49"/>
      <c r="F264" s="3" t="s">
        <v>0</v>
      </c>
      <c r="G264" s="6">
        <v>2</v>
      </c>
      <c r="H264" s="26"/>
      <c r="I264" s="1">
        <f t="shared" si="3"/>
        <v>0</v>
      </c>
    </row>
    <row r="265" spans="1:14" ht="15.75" x14ac:dyDescent="0.25">
      <c r="A265" s="9" t="s">
        <v>379</v>
      </c>
      <c r="B265" s="12" t="s">
        <v>344</v>
      </c>
      <c r="C265" s="9" t="s">
        <v>349</v>
      </c>
      <c r="D265" s="50"/>
      <c r="E265" s="50"/>
      <c r="F265" s="8" t="s">
        <v>0</v>
      </c>
      <c r="G265" s="11">
        <v>2</v>
      </c>
      <c r="H265" s="39"/>
      <c r="I265" s="1">
        <f t="shared" si="3"/>
        <v>0</v>
      </c>
    </row>
    <row r="266" spans="1:14" ht="15.75" x14ac:dyDescent="0.25">
      <c r="A266" s="9" t="s">
        <v>377</v>
      </c>
      <c r="B266" s="12" t="s">
        <v>344</v>
      </c>
      <c r="C266" s="9" t="s">
        <v>347</v>
      </c>
      <c r="D266" s="50"/>
      <c r="E266" s="50"/>
      <c r="F266" s="8" t="s">
        <v>0</v>
      </c>
      <c r="G266" s="7">
        <v>2</v>
      </c>
      <c r="H266" s="39"/>
      <c r="I266" s="1">
        <f t="shared" si="3"/>
        <v>0</v>
      </c>
      <c r="J266" s="47"/>
      <c r="K266" s="47"/>
      <c r="L266" s="47"/>
      <c r="M266" s="47"/>
      <c r="N266" s="47"/>
    </row>
    <row r="267" spans="1:14" ht="15.75" x14ac:dyDescent="0.25">
      <c r="A267" s="9" t="s">
        <v>375</v>
      </c>
      <c r="B267" s="5" t="s">
        <v>344</v>
      </c>
      <c r="C267" s="9" t="s">
        <v>347</v>
      </c>
      <c r="D267" s="50"/>
      <c r="E267" s="49"/>
      <c r="F267" s="3" t="s">
        <v>0</v>
      </c>
      <c r="G267" s="2">
        <v>2</v>
      </c>
      <c r="H267" s="26"/>
      <c r="I267" s="1">
        <f t="shared" si="3"/>
        <v>0</v>
      </c>
      <c r="J267" s="47"/>
      <c r="K267" s="47"/>
      <c r="L267" s="47"/>
      <c r="M267" s="47"/>
      <c r="N267" s="47"/>
    </row>
    <row r="268" spans="1:14" ht="15.75" x14ac:dyDescent="0.25">
      <c r="A268" s="9" t="s">
        <v>373</v>
      </c>
      <c r="B268" s="5" t="s">
        <v>344</v>
      </c>
      <c r="C268" s="9" t="s">
        <v>343</v>
      </c>
      <c r="D268" s="50"/>
      <c r="E268" s="49"/>
      <c r="F268" s="3" t="s">
        <v>0</v>
      </c>
      <c r="G268" s="2">
        <v>1</v>
      </c>
      <c r="H268" s="26"/>
      <c r="I268" s="1">
        <f t="shared" si="3"/>
        <v>0</v>
      </c>
    </row>
    <row r="269" spans="1:14" ht="15.75" x14ac:dyDescent="0.25">
      <c r="A269" s="9" t="s">
        <v>370</v>
      </c>
      <c r="B269" s="5" t="s">
        <v>341</v>
      </c>
      <c r="C269" s="9" t="s">
        <v>340</v>
      </c>
      <c r="D269" s="50"/>
      <c r="E269" s="49"/>
      <c r="F269" s="3" t="s">
        <v>0</v>
      </c>
      <c r="G269" s="6">
        <v>1</v>
      </c>
      <c r="H269" s="26"/>
      <c r="I269" s="1">
        <f t="shared" si="3"/>
        <v>0</v>
      </c>
    </row>
    <row r="270" spans="1:14" ht="15.75" x14ac:dyDescent="0.25">
      <c r="A270" s="9" t="s">
        <v>367</v>
      </c>
      <c r="B270" s="4" t="s">
        <v>338</v>
      </c>
      <c r="C270" s="9" t="s">
        <v>337</v>
      </c>
      <c r="D270" s="50"/>
      <c r="E270" s="49"/>
      <c r="F270" s="3" t="s">
        <v>0</v>
      </c>
      <c r="G270" s="2">
        <v>1</v>
      </c>
      <c r="H270" s="26"/>
      <c r="I270" s="1">
        <f t="shared" si="3"/>
        <v>0</v>
      </c>
    </row>
    <row r="271" spans="1:14" ht="15.75" x14ac:dyDescent="0.25">
      <c r="A271" s="9" t="s">
        <v>364</v>
      </c>
      <c r="B271" s="5" t="s">
        <v>335</v>
      </c>
      <c r="C271" s="9" t="s">
        <v>334</v>
      </c>
      <c r="D271" s="50"/>
      <c r="E271" s="49"/>
      <c r="F271" s="3" t="s">
        <v>0</v>
      </c>
      <c r="G271" s="2">
        <v>4</v>
      </c>
      <c r="H271" s="26"/>
      <c r="I271" s="1">
        <f t="shared" si="3"/>
        <v>0</v>
      </c>
    </row>
    <row r="272" spans="1:14" ht="15.75" x14ac:dyDescent="0.25">
      <c r="A272" s="9" t="s">
        <v>361</v>
      </c>
      <c r="B272" s="5" t="s">
        <v>332</v>
      </c>
      <c r="C272" s="9" t="s">
        <v>331</v>
      </c>
      <c r="D272" s="50"/>
      <c r="E272" s="49"/>
      <c r="F272" s="3" t="s">
        <v>0</v>
      </c>
      <c r="G272" s="2">
        <v>1</v>
      </c>
      <c r="H272" s="26"/>
      <c r="I272" s="1">
        <f t="shared" si="3"/>
        <v>0</v>
      </c>
    </row>
    <row r="273" spans="1:9" ht="15.75" x14ac:dyDescent="0.25">
      <c r="A273" s="9" t="s">
        <v>359</v>
      </c>
      <c r="B273" s="5" t="s">
        <v>329</v>
      </c>
      <c r="C273" s="9" t="s">
        <v>284</v>
      </c>
      <c r="D273" s="50"/>
      <c r="E273" s="49"/>
      <c r="F273" s="3" t="s">
        <v>0</v>
      </c>
      <c r="G273" s="6">
        <v>2</v>
      </c>
      <c r="H273" s="26"/>
      <c r="I273" s="1">
        <f t="shared" si="3"/>
        <v>0</v>
      </c>
    </row>
    <row r="274" spans="1:9" ht="15.75" x14ac:dyDescent="0.25">
      <c r="A274" s="9" t="s">
        <v>356</v>
      </c>
      <c r="B274" s="12" t="s">
        <v>327</v>
      </c>
      <c r="C274" s="9" t="s">
        <v>326</v>
      </c>
      <c r="D274" s="50"/>
      <c r="E274" s="50"/>
      <c r="F274" s="8" t="s">
        <v>0</v>
      </c>
      <c r="G274" s="7">
        <v>1</v>
      </c>
      <c r="H274" s="39"/>
      <c r="I274" s="1">
        <f t="shared" si="3"/>
        <v>0</v>
      </c>
    </row>
    <row r="275" spans="1:9" ht="15.75" x14ac:dyDescent="0.25">
      <c r="A275" s="9" t="s">
        <v>353</v>
      </c>
      <c r="B275" s="12" t="s">
        <v>324</v>
      </c>
      <c r="C275" s="9" t="s">
        <v>323</v>
      </c>
      <c r="D275" s="50"/>
      <c r="E275" s="50"/>
      <c r="F275" s="8" t="s">
        <v>0</v>
      </c>
      <c r="G275" s="7">
        <v>4</v>
      </c>
      <c r="H275" s="39"/>
      <c r="I275" s="1">
        <f t="shared" si="3"/>
        <v>0</v>
      </c>
    </row>
    <row r="276" spans="1:9" ht="15.75" x14ac:dyDescent="0.25">
      <c r="A276" s="9" t="s">
        <v>350</v>
      </c>
      <c r="B276" s="12" t="s">
        <v>321</v>
      </c>
      <c r="C276" s="9" t="s">
        <v>320</v>
      </c>
      <c r="D276" s="50"/>
      <c r="E276" s="50"/>
      <c r="F276" s="8" t="s">
        <v>0</v>
      </c>
      <c r="G276" s="7">
        <v>4</v>
      </c>
      <c r="H276" s="39"/>
      <c r="I276" s="1">
        <f t="shared" si="3"/>
        <v>0</v>
      </c>
    </row>
    <row r="277" spans="1:9" ht="15.75" x14ac:dyDescent="0.25">
      <c r="A277" s="9" t="s">
        <v>348</v>
      </c>
      <c r="B277" s="12" t="s">
        <v>318</v>
      </c>
      <c r="C277" s="9" t="s">
        <v>317</v>
      </c>
      <c r="D277" s="50"/>
      <c r="E277" s="50"/>
      <c r="F277" s="8" t="s">
        <v>0</v>
      </c>
      <c r="G277" s="7">
        <v>4</v>
      </c>
      <c r="H277" s="39"/>
      <c r="I277" s="1">
        <f t="shared" si="3"/>
        <v>0</v>
      </c>
    </row>
    <row r="278" spans="1:9" ht="15.75" x14ac:dyDescent="0.25">
      <c r="A278" s="9" t="s">
        <v>346</v>
      </c>
      <c r="B278" s="12" t="s">
        <v>313</v>
      </c>
      <c r="C278" s="9" t="s">
        <v>315</v>
      </c>
      <c r="D278" s="50"/>
      <c r="E278" s="50"/>
      <c r="F278" s="8" t="s">
        <v>0</v>
      </c>
      <c r="G278" s="7">
        <v>4</v>
      </c>
      <c r="H278" s="39"/>
      <c r="I278" s="1">
        <f t="shared" ref="I278:I341" si="4">G278*H278</f>
        <v>0</v>
      </c>
    </row>
    <row r="279" spans="1:9" ht="15.75" x14ac:dyDescent="0.25">
      <c r="A279" s="9" t="s">
        <v>345</v>
      </c>
      <c r="B279" s="12" t="s">
        <v>313</v>
      </c>
      <c r="C279" s="9" t="s">
        <v>312</v>
      </c>
      <c r="D279" s="50"/>
      <c r="E279" s="50"/>
      <c r="F279" s="8" t="s">
        <v>0</v>
      </c>
      <c r="G279" s="7">
        <v>4</v>
      </c>
      <c r="H279" s="39"/>
      <c r="I279" s="1">
        <f t="shared" si="4"/>
        <v>0</v>
      </c>
    </row>
    <row r="280" spans="1:9" ht="15.75" x14ac:dyDescent="0.25">
      <c r="A280" s="9" t="s">
        <v>342</v>
      </c>
      <c r="B280" s="5" t="s">
        <v>310</v>
      </c>
      <c r="C280" s="9" t="s">
        <v>309</v>
      </c>
      <c r="D280" s="49"/>
      <c r="E280" s="49"/>
      <c r="F280" s="3" t="s">
        <v>0</v>
      </c>
      <c r="G280" s="2">
        <v>4</v>
      </c>
      <c r="H280" s="26"/>
      <c r="I280" s="1">
        <f t="shared" si="4"/>
        <v>0</v>
      </c>
    </row>
    <row r="281" spans="1:9" ht="15.75" x14ac:dyDescent="0.25">
      <c r="A281" s="9" t="s">
        <v>339</v>
      </c>
      <c r="B281" s="12" t="s">
        <v>305</v>
      </c>
      <c r="C281" s="9" t="s">
        <v>307</v>
      </c>
      <c r="D281" s="50"/>
      <c r="E281" s="50"/>
      <c r="F281" s="8" t="s">
        <v>0</v>
      </c>
      <c r="G281" s="7">
        <v>1</v>
      </c>
      <c r="H281" s="39"/>
      <c r="I281" s="1">
        <f t="shared" si="4"/>
        <v>0</v>
      </c>
    </row>
    <row r="282" spans="1:9" ht="15.75" x14ac:dyDescent="0.25">
      <c r="A282" s="9" t="s">
        <v>336</v>
      </c>
      <c r="B282" s="5" t="s">
        <v>305</v>
      </c>
      <c r="C282" s="9" t="s">
        <v>304</v>
      </c>
      <c r="D282" s="49"/>
      <c r="E282" s="49"/>
      <c r="F282" s="3" t="s">
        <v>0</v>
      </c>
      <c r="G282" s="2">
        <v>2</v>
      </c>
      <c r="H282" s="26"/>
      <c r="I282" s="1">
        <f t="shared" si="4"/>
        <v>0</v>
      </c>
    </row>
    <row r="283" spans="1:9" ht="15.75" x14ac:dyDescent="0.25">
      <c r="A283" s="9" t="s">
        <v>333</v>
      </c>
      <c r="B283" s="5" t="s">
        <v>302</v>
      </c>
      <c r="C283" s="9" t="s">
        <v>301</v>
      </c>
      <c r="D283" s="49"/>
      <c r="E283" s="49"/>
      <c r="F283" s="3" t="s">
        <v>0</v>
      </c>
      <c r="G283" s="6">
        <v>2</v>
      </c>
      <c r="H283" s="26"/>
      <c r="I283" s="1">
        <f t="shared" si="4"/>
        <v>0</v>
      </c>
    </row>
    <row r="284" spans="1:9" ht="15.75" x14ac:dyDescent="0.25">
      <c r="A284" s="9" t="s">
        <v>330</v>
      </c>
      <c r="B284" s="5" t="s">
        <v>299</v>
      </c>
      <c r="C284" s="9" t="s">
        <v>298</v>
      </c>
      <c r="D284" s="50"/>
      <c r="E284" s="49"/>
      <c r="F284" s="3" t="s">
        <v>0</v>
      </c>
      <c r="G284" s="2">
        <v>4</v>
      </c>
      <c r="H284" s="26"/>
      <c r="I284" s="1">
        <f t="shared" si="4"/>
        <v>0</v>
      </c>
    </row>
    <row r="285" spans="1:9" ht="15.75" x14ac:dyDescent="0.25">
      <c r="A285" s="9" t="s">
        <v>328</v>
      </c>
      <c r="B285" s="12" t="s">
        <v>293</v>
      </c>
      <c r="C285" s="9" t="s">
        <v>296</v>
      </c>
      <c r="D285" s="50"/>
      <c r="E285" s="50"/>
      <c r="F285" s="8" t="s">
        <v>0</v>
      </c>
      <c r="G285" s="7">
        <v>2</v>
      </c>
      <c r="H285" s="39"/>
      <c r="I285" s="1">
        <f t="shared" si="4"/>
        <v>0</v>
      </c>
    </row>
    <row r="286" spans="1:9" ht="15.75" x14ac:dyDescent="0.25">
      <c r="A286" s="9" t="s">
        <v>325</v>
      </c>
      <c r="B286" s="12" t="s">
        <v>293</v>
      </c>
      <c r="C286" s="9" t="s">
        <v>146</v>
      </c>
      <c r="D286" s="50"/>
      <c r="E286" s="50"/>
      <c r="F286" s="8" t="s">
        <v>0</v>
      </c>
      <c r="G286" s="11">
        <v>2</v>
      </c>
      <c r="H286" s="39"/>
      <c r="I286" s="1">
        <f t="shared" si="4"/>
        <v>0</v>
      </c>
    </row>
    <row r="287" spans="1:9" ht="15.75" x14ac:dyDescent="0.25">
      <c r="A287" s="9" t="s">
        <v>322</v>
      </c>
      <c r="B287" s="12" t="s">
        <v>293</v>
      </c>
      <c r="C287" s="9" t="s">
        <v>149</v>
      </c>
      <c r="D287" s="50"/>
      <c r="E287" s="50"/>
      <c r="F287" s="8" t="s">
        <v>0</v>
      </c>
      <c r="G287" s="7">
        <v>2</v>
      </c>
      <c r="H287" s="39"/>
      <c r="I287" s="1">
        <f t="shared" si="4"/>
        <v>0</v>
      </c>
    </row>
    <row r="288" spans="1:9" ht="15.75" x14ac:dyDescent="0.25">
      <c r="A288" s="9" t="s">
        <v>319</v>
      </c>
      <c r="B288" s="4" t="s">
        <v>291</v>
      </c>
      <c r="C288" s="9" t="s">
        <v>290</v>
      </c>
      <c r="D288" s="50"/>
      <c r="E288" s="49"/>
      <c r="F288" s="3" t="s">
        <v>0</v>
      </c>
      <c r="G288" s="2">
        <v>1</v>
      </c>
      <c r="H288" s="26"/>
      <c r="I288" s="1">
        <f t="shared" si="4"/>
        <v>0</v>
      </c>
    </row>
    <row r="289" spans="1:9" ht="15.75" x14ac:dyDescent="0.25">
      <c r="A289" s="9" t="s">
        <v>316</v>
      </c>
      <c r="B289" s="4" t="s">
        <v>288</v>
      </c>
      <c r="C289" s="9" t="s">
        <v>287</v>
      </c>
      <c r="D289" s="50"/>
      <c r="E289" s="49"/>
      <c r="F289" s="3" t="s">
        <v>0</v>
      </c>
      <c r="G289" s="2">
        <v>1</v>
      </c>
      <c r="H289" s="26"/>
      <c r="I289" s="1">
        <f t="shared" si="4"/>
        <v>0</v>
      </c>
    </row>
    <row r="290" spans="1:9" ht="15.75" x14ac:dyDescent="0.25">
      <c r="A290" s="9" t="s">
        <v>314</v>
      </c>
      <c r="B290" s="5" t="s">
        <v>285</v>
      </c>
      <c r="C290" s="9" t="s">
        <v>284</v>
      </c>
      <c r="D290" s="50"/>
      <c r="E290" s="49"/>
      <c r="F290" s="3" t="s">
        <v>0</v>
      </c>
      <c r="G290" s="6">
        <v>1</v>
      </c>
      <c r="H290" s="26"/>
      <c r="I290" s="1">
        <f t="shared" si="4"/>
        <v>0</v>
      </c>
    </row>
    <row r="291" spans="1:9" ht="15.75" x14ac:dyDescent="0.25">
      <c r="A291" s="9" t="s">
        <v>311</v>
      </c>
      <c r="B291" s="12" t="s">
        <v>276</v>
      </c>
      <c r="C291" s="9" t="s">
        <v>282</v>
      </c>
      <c r="D291" s="50"/>
      <c r="E291" s="50"/>
      <c r="F291" s="8" t="s">
        <v>0</v>
      </c>
      <c r="G291" s="7">
        <v>1</v>
      </c>
      <c r="H291" s="39"/>
      <c r="I291" s="1">
        <f t="shared" si="4"/>
        <v>0</v>
      </c>
    </row>
    <row r="292" spans="1:9" ht="15.75" x14ac:dyDescent="0.25">
      <c r="A292" s="9" t="s">
        <v>308</v>
      </c>
      <c r="B292" s="4" t="s">
        <v>276</v>
      </c>
      <c r="C292" s="9" t="s">
        <v>280</v>
      </c>
      <c r="D292" s="50"/>
      <c r="E292" s="49"/>
      <c r="F292" s="3" t="s">
        <v>0</v>
      </c>
      <c r="G292" s="2">
        <v>1</v>
      </c>
      <c r="H292" s="26"/>
      <c r="I292" s="1">
        <f t="shared" si="4"/>
        <v>0</v>
      </c>
    </row>
    <row r="293" spans="1:9" ht="15.75" x14ac:dyDescent="0.25">
      <c r="A293" s="9" t="s">
        <v>306</v>
      </c>
      <c r="B293" s="10" t="s">
        <v>276</v>
      </c>
      <c r="C293" s="9" t="s">
        <v>278</v>
      </c>
      <c r="D293" s="50"/>
      <c r="E293" s="50"/>
      <c r="F293" s="8" t="s">
        <v>0</v>
      </c>
      <c r="G293" s="7">
        <v>1</v>
      </c>
      <c r="H293" s="39"/>
      <c r="I293" s="1">
        <f t="shared" si="4"/>
        <v>0</v>
      </c>
    </row>
    <row r="294" spans="1:9" ht="15.75" x14ac:dyDescent="0.25">
      <c r="A294" s="9" t="s">
        <v>303</v>
      </c>
      <c r="B294" s="5" t="s">
        <v>276</v>
      </c>
      <c r="C294" s="9" t="s">
        <v>282</v>
      </c>
      <c r="D294" s="50"/>
      <c r="E294" s="49"/>
      <c r="F294" s="3" t="s">
        <v>0</v>
      </c>
      <c r="G294" s="2">
        <v>8</v>
      </c>
      <c r="H294" s="26"/>
      <c r="I294" s="1">
        <f t="shared" si="4"/>
        <v>0</v>
      </c>
    </row>
    <row r="295" spans="1:9" ht="15.75" x14ac:dyDescent="0.25">
      <c r="A295" s="9" t="s">
        <v>300</v>
      </c>
      <c r="B295" s="10" t="s">
        <v>274</v>
      </c>
      <c r="C295" s="9" t="s">
        <v>273</v>
      </c>
      <c r="D295" s="50"/>
      <c r="E295" s="50"/>
      <c r="F295" s="8" t="s">
        <v>0</v>
      </c>
      <c r="G295" s="7">
        <v>1</v>
      </c>
      <c r="H295" s="39"/>
      <c r="I295" s="1">
        <f t="shared" si="4"/>
        <v>0</v>
      </c>
    </row>
    <row r="296" spans="1:9" ht="15.75" x14ac:dyDescent="0.25">
      <c r="A296" s="9" t="s">
        <v>297</v>
      </c>
      <c r="B296" s="5" t="s">
        <v>271</v>
      </c>
      <c r="C296" s="9" t="s">
        <v>270</v>
      </c>
      <c r="D296" s="50"/>
      <c r="E296" s="49"/>
      <c r="F296" s="3" t="s">
        <v>0</v>
      </c>
      <c r="G296" s="6">
        <v>2</v>
      </c>
      <c r="H296" s="26"/>
      <c r="I296" s="1">
        <f t="shared" si="4"/>
        <v>0</v>
      </c>
    </row>
    <row r="297" spans="1:9" ht="15.75" x14ac:dyDescent="0.25">
      <c r="A297" s="9" t="s">
        <v>295</v>
      </c>
      <c r="B297" s="5" t="s">
        <v>268</v>
      </c>
      <c r="C297" s="9" t="s">
        <v>267</v>
      </c>
      <c r="D297" s="50"/>
      <c r="E297" s="49"/>
      <c r="F297" s="3" t="s">
        <v>0</v>
      </c>
      <c r="G297" s="6">
        <v>4</v>
      </c>
      <c r="H297" s="26"/>
      <c r="I297" s="1">
        <f t="shared" si="4"/>
        <v>0</v>
      </c>
    </row>
    <row r="298" spans="1:9" ht="15.75" x14ac:dyDescent="0.25">
      <c r="A298" s="9" t="s">
        <v>294</v>
      </c>
      <c r="B298" s="5" t="s">
        <v>265</v>
      </c>
      <c r="C298" s="9" t="s">
        <v>264</v>
      </c>
      <c r="D298" s="50"/>
      <c r="E298" s="49"/>
      <c r="F298" s="3" t="s">
        <v>0</v>
      </c>
      <c r="G298" s="6">
        <v>4</v>
      </c>
      <c r="H298" s="26"/>
      <c r="I298" s="1">
        <f t="shared" si="4"/>
        <v>0</v>
      </c>
    </row>
    <row r="299" spans="1:9" ht="15.75" x14ac:dyDescent="0.25">
      <c r="A299" s="9" t="s">
        <v>292</v>
      </c>
      <c r="B299" s="5" t="s">
        <v>260</v>
      </c>
      <c r="C299" s="9" t="s">
        <v>262</v>
      </c>
      <c r="D299" s="50"/>
      <c r="E299" s="49"/>
      <c r="F299" s="3" t="s">
        <v>0</v>
      </c>
      <c r="G299" s="2">
        <v>4</v>
      </c>
      <c r="H299" s="26"/>
      <c r="I299" s="1">
        <f t="shared" si="4"/>
        <v>0</v>
      </c>
    </row>
    <row r="300" spans="1:9" ht="15.75" x14ac:dyDescent="0.25">
      <c r="A300" s="9" t="s">
        <v>289</v>
      </c>
      <c r="B300" s="5" t="s">
        <v>260</v>
      </c>
      <c r="C300" s="9" t="s">
        <v>259</v>
      </c>
      <c r="D300" s="50"/>
      <c r="E300" s="49"/>
      <c r="F300" s="3" t="s">
        <v>0</v>
      </c>
      <c r="G300" s="2">
        <v>2</v>
      </c>
      <c r="H300" s="26"/>
      <c r="I300" s="1">
        <f t="shared" si="4"/>
        <v>0</v>
      </c>
    </row>
    <row r="301" spans="1:9" ht="15.75" x14ac:dyDescent="0.25">
      <c r="A301" s="9" t="s">
        <v>286</v>
      </c>
      <c r="B301" s="5" t="s">
        <v>257</v>
      </c>
      <c r="C301" s="9" t="s">
        <v>256</v>
      </c>
      <c r="D301" s="50"/>
      <c r="E301" s="49"/>
      <c r="F301" s="3" t="s">
        <v>0</v>
      </c>
      <c r="G301" s="2">
        <v>4</v>
      </c>
      <c r="H301" s="26"/>
      <c r="I301" s="1">
        <f t="shared" si="4"/>
        <v>0</v>
      </c>
    </row>
    <row r="302" spans="1:9" ht="15.75" x14ac:dyDescent="0.25">
      <c r="A302" s="9" t="s">
        <v>283</v>
      </c>
      <c r="B302" s="5" t="s">
        <v>253</v>
      </c>
      <c r="C302" s="9" t="s">
        <v>252</v>
      </c>
      <c r="D302" s="50"/>
      <c r="E302" s="49"/>
      <c r="F302" s="3" t="s">
        <v>0</v>
      </c>
      <c r="G302" s="2">
        <v>4</v>
      </c>
      <c r="H302" s="26"/>
      <c r="I302" s="1">
        <f t="shared" si="4"/>
        <v>0</v>
      </c>
    </row>
    <row r="303" spans="1:9" ht="15.75" x14ac:dyDescent="0.25">
      <c r="A303" s="9" t="s">
        <v>281</v>
      </c>
      <c r="B303" s="5" t="s">
        <v>253</v>
      </c>
      <c r="C303" s="9" t="s">
        <v>252</v>
      </c>
      <c r="D303" s="50"/>
      <c r="E303" s="49"/>
      <c r="F303" s="3" t="s">
        <v>0</v>
      </c>
      <c r="G303" s="2">
        <v>4</v>
      </c>
      <c r="H303" s="26"/>
      <c r="I303" s="1">
        <f t="shared" si="4"/>
        <v>0</v>
      </c>
    </row>
    <row r="304" spans="1:9" ht="15.75" x14ac:dyDescent="0.25">
      <c r="A304" s="9" t="s">
        <v>279</v>
      </c>
      <c r="B304" s="5" t="s">
        <v>250</v>
      </c>
      <c r="C304" s="9" t="s">
        <v>249</v>
      </c>
      <c r="D304" s="50"/>
      <c r="E304" s="49"/>
      <c r="F304" s="3" t="s">
        <v>0</v>
      </c>
      <c r="G304" s="6">
        <v>2</v>
      </c>
      <c r="H304" s="26"/>
      <c r="I304" s="1">
        <f t="shared" si="4"/>
        <v>0</v>
      </c>
    </row>
    <row r="305" spans="1:9" ht="15.75" x14ac:dyDescent="0.25">
      <c r="A305" s="9" t="s">
        <v>277</v>
      </c>
      <c r="B305" s="5" t="s">
        <v>247</v>
      </c>
      <c r="C305" s="9" t="s">
        <v>246</v>
      </c>
      <c r="D305" s="50"/>
      <c r="E305" s="49"/>
      <c r="F305" s="3" t="s">
        <v>0</v>
      </c>
      <c r="G305" s="2">
        <v>4</v>
      </c>
      <c r="H305" s="26"/>
      <c r="I305" s="1">
        <f t="shared" si="4"/>
        <v>0</v>
      </c>
    </row>
    <row r="306" spans="1:9" ht="15.75" x14ac:dyDescent="0.25">
      <c r="A306" s="9" t="s">
        <v>275</v>
      </c>
      <c r="B306" s="5" t="s">
        <v>244</v>
      </c>
      <c r="C306" s="9" t="s">
        <v>243</v>
      </c>
      <c r="D306" s="49"/>
      <c r="E306" s="49"/>
      <c r="F306" s="3" t="s">
        <v>0</v>
      </c>
      <c r="G306" s="6">
        <v>4</v>
      </c>
      <c r="H306" s="26"/>
      <c r="I306" s="1">
        <f t="shared" si="4"/>
        <v>0</v>
      </c>
    </row>
    <row r="307" spans="1:9" ht="15.75" x14ac:dyDescent="0.25">
      <c r="A307" s="9" t="s">
        <v>272</v>
      </c>
      <c r="B307" s="5" t="s">
        <v>241</v>
      </c>
      <c r="C307" s="9" t="s">
        <v>230</v>
      </c>
      <c r="D307" s="49"/>
      <c r="E307" s="49"/>
      <c r="F307" s="3" t="s">
        <v>0</v>
      </c>
      <c r="G307" s="2">
        <v>4</v>
      </c>
      <c r="H307" s="26"/>
      <c r="I307" s="1">
        <f t="shared" si="4"/>
        <v>0</v>
      </c>
    </row>
    <row r="308" spans="1:9" ht="15.75" x14ac:dyDescent="0.25">
      <c r="A308" s="9" t="s">
        <v>269</v>
      </c>
      <c r="B308" s="5" t="s">
        <v>239</v>
      </c>
      <c r="C308" s="9" t="s">
        <v>238</v>
      </c>
      <c r="D308" s="49"/>
      <c r="E308" s="49"/>
      <c r="F308" s="3" t="s">
        <v>0</v>
      </c>
      <c r="G308" s="2">
        <v>4</v>
      </c>
      <c r="H308" s="26"/>
      <c r="I308" s="1">
        <f t="shared" si="4"/>
        <v>0</v>
      </c>
    </row>
    <row r="309" spans="1:9" ht="15.75" x14ac:dyDescent="0.25">
      <c r="A309" s="9" t="s">
        <v>266</v>
      </c>
      <c r="B309" s="5" t="s">
        <v>236</v>
      </c>
      <c r="C309" s="9" t="s">
        <v>235</v>
      </c>
      <c r="D309" s="49"/>
      <c r="E309" s="49"/>
      <c r="F309" s="3" t="s">
        <v>0</v>
      </c>
      <c r="G309" s="2">
        <v>4</v>
      </c>
      <c r="H309" s="26"/>
      <c r="I309" s="1">
        <f t="shared" si="4"/>
        <v>0</v>
      </c>
    </row>
    <row r="310" spans="1:9" ht="15.75" x14ac:dyDescent="0.25">
      <c r="A310" s="9" t="s">
        <v>263</v>
      </c>
      <c r="B310" s="5" t="s">
        <v>231</v>
      </c>
      <c r="C310" s="9" t="s">
        <v>233</v>
      </c>
      <c r="D310" s="49"/>
      <c r="E310" s="49"/>
      <c r="F310" s="3" t="s">
        <v>0</v>
      </c>
      <c r="G310" s="2">
        <v>4</v>
      </c>
      <c r="H310" s="26"/>
      <c r="I310" s="1">
        <f t="shared" si="4"/>
        <v>0</v>
      </c>
    </row>
    <row r="311" spans="1:9" ht="15.75" x14ac:dyDescent="0.25">
      <c r="A311" s="9" t="s">
        <v>261</v>
      </c>
      <c r="B311" s="5" t="s">
        <v>231</v>
      </c>
      <c r="C311" s="9" t="s">
        <v>230</v>
      </c>
      <c r="D311" s="49"/>
      <c r="E311" s="49"/>
      <c r="F311" s="3" t="s">
        <v>0</v>
      </c>
      <c r="G311" s="2">
        <v>4</v>
      </c>
      <c r="H311" s="26"/>
      <c r="I311" s="1">
        <f t="shared" si="4"/>
        <v>0</v>
      </c>
    </row>
    <row r="312" spans="1:9" ht="15.75" x14ac:dyDescent="0.25">
      <c r="A312" s="9" t="s">
        <v>258</v>
      </c>
      <c r="B312" s="5" t="s">
        <v>228</v>
      </c>
      <c r="C312" s="9" t="s">
        <v>227</v>
      </c>
      <c r="D312" s="49"/>
      <c r="E312" s="49"/>
      <c r="F312" s="3" t="s">
        <v>0</v>
      </c>
      <c r="G312" s="2">
        <v>2</v>
      </c>
      <c r="H312" s="26"/>
      <c r="I312" s="1">
        <f t="shared" si="4"/>
        <v>0</v>
      </c>
    </row>
    <row r="313" spans="1:9" ht="15.75" x14ac:dyDescent="0.25">
      <c r="A313" s="9" t="s">
        <v>255</v>
      </c>
      <c r="B313" s="4" t="s">
        <v>225</v>
      </c>
      <c r="C313" s="9" t="s">
        <v>224</v>
      </c>
      <c r="D313" s="49"/>
      <c r="E313" s="49"/>
      <c r="F313" s="3" t="s">
        <v>0</v>
      </c>
      <c r="G313" s="2">
        <v>1</v>
      </c>
      <c r="H313" s="26"/>
      <c r="I313" s="1">
        <f t="shared" si="4"/>
        <v>0</v>
      </c>
    </row>
    <row r="314" spans="1:9" ht="15.75" x14ac:dyDescent="0.25">
      <c r="A314" s="9" t="s">
        <v>254</v>
      </c>
      <c r="B314" s="5" t="s">
        <v>222</v>
      </c>
      <c r="C314" s="9" t="s">
        <v>221</v>
      </c>
      <c r="D314" s="49"/>
      <c r="E314" s="49"/>
      <c r="F314" s="3" t="s">
        <v>0</v>
      </c>
      <c r="G314" s="2">
        <v>2</v>
      </c>
      <c r="H314" s="26"/>
      <c r="I314" s="1">
        <f t="shared" si="4"/>
        <v>0</v>
      </c>
    </row>
    <row r="315" spans="1:9" ht="15.75" x14ac:dyDescent="0.25">
      <c r="A315" s="9" t="s">
        <v>251</v>
      </c>
      <c r="B315" s="4" t="s">
        <v>219</v>
      </c>
      <c r="C315" s="9" t="s">
        <v>218</v>
      </c>
      <c r="D315" s="49"/>
      <c r="E315" s="49"/>
      <c r="F315" s="3" t="s">
        <v>0</v>
      </c>
      <c r="G315" s="2">
        <v>1</v>
      </c>
      <c r="H315" s="26"/>
      <c r="I315" s="1">
        <f t="shared" si="4"/>
        <v>0</v>
      </c>
    </row>
    <row r="316" spans="1:9" ht="15.75" x14ac:dyDescent="0.25">
      <c r="A316" s="9" t="s">
        <v>248</v>
      </c>
      <c r="B316" s="5" t="s">
        <v>212</v>
      </c>
      <c r="C316" s="9" t="s">
        <v>216</v>
      </c>
      <c r="D316" s="49"/>
      <c r="E316" s="49"/>
      <c r="F316" s="3" t="s">
        <v>0</v>
      </c>
      <c r="G316" s="2">
        <v>2</v>
      </c>
      <c r="H316" s="26"/>
      <c r="I316" s="1">
        <f t="shared" si="4"/>
        <v>0</v>
      </c>
    </row>
    <row r="317" spans="1:9" ht="15.75" x14ac:dyDescent="0.25">
      <c r="A317" s="9" t="s">
        <v>245</v>
      </c>
      <c r="B317" s="5" t="s">
        <v>212</v>
      </c>
      <c r="C317" s="9" t="s">
        <v>214</v>
      </c>
      <c r="D317" s="49"/>
      <c r="E317" s="49"/>
      <c r="F317" s="3" t="s">
        <v>0</v>
      </c>
      <c r="G317" s="2">
        <v>2</v>
      </c>
      <c r="H317" s="26"/>
      <c r="I317" s="1">
        <f t="shared" si="4"/>
        <v>0</v>
      </c>
    </row>
    <row r="318" spans="1:9" ht="15.75" x14ac:dyDescent="0.25">
      <c r="A318" s="9" t="s">
        <v>242</v>
      </c>
      <c r="B318" s="5" t="s">
        <v>212</v>
      </c>
      <c r="C318" s="9" t="s">
        <v>211</v>
      </c>
      <c r="D318" s="49"/>
      <c r="E318" s="49"/>
      <c r="F318" s="3" t="s">
        <v>0</v>
      </c>
      <c r="G318" s="2">
        <v>2</v>
      </c>
      <c r="H318" s="26"/>
      <c r="I318" s="1">
        <f t="shared" si="4"/>
        <v>0</v>
      </c>
    </row>
    <row r="319" spans="1:9" ht="15.75" x14ac:dyDescent="0.25">
      <c r="A319" s="9" t="s">
        <v>240</v>
      </c>
      <c r="B319" s="5" t="s">
        <v>209</v>
      </c>
      <c r="C319" s="9" t="s">
        <v>208</v>
      </c>
      <c r="D319" s="49"/>
      <c r="E319" s="49"/>
      <c r="F319" s="3" t="s">
        <v>0</v>
      </c>
      <c r="G319" s="2">
        <v>2</v>
      </c>
      <c r="H319" s="26"/>
      <c r="I319" s="1">
        <f t="shared" si="4"/>
        <v>0</v>
      </c>
    </row>
    <row r="320" spans="1:9" ht="15.75" x14ac:dyDescent="0.25">
      <c r="A320" s="9" t="s">
        <v>237</v>
      </c>
      <c r="B320" s="5" t="s">
        <v>204</v>
      </c>
      <c r="C320" s="9" t="s">
        <v>206</v>
      </c>
      <c r="D320" s="49"/>
      <c r="E320" s="49"/>
      <c r="F320" s="3" t="s">
        <v>0</v>
      </c>
      <c r="G320" s="2">
        <v>8</v>
      </c>
      <c r="H320" s="26"/>
      <c r="I320" s="1">
        <f t="shared" si="4"/>
        <v>0</v>
      </c>
    </row>
    <row r="321" spans="1:9" ht="15.75" x14ac:dyDescent="0.25">
      <c r="A321" s="9" t="s">
        <v>234</v>
      </c>
      <c r="B321" s="5" t="s">
        <v>204</v>
      </c>
      <c r="C321" s="9" t="s">
        <v>203</v>
      </c>
      <c r="D321" s="49"/>
      <c r="E321" s="49"/>
      <c r="F321" s="3" t="s">
        <v>0</v>
      </c>
      <c r="G321" s="2">
        <v>4</v>
      </c>
      <c r="H321" s="26"/>
      <c r="I321" s="1">
        <f t="shared" si="4"/>
        <v>0</v>
      </c>
    </row>
    <row r="322" spans="1:9" ht="15.75" x14ac:dyDescent="0.25">
      <c r="A322" s="9" t="s">
        <v>232</v>
      </c>
      <c r="B322" s="5" t="s">
        <v>201</v>
      </c>
      <c r="C322" s="9" t="s">
        <v>200</v>
      </c>
      <c r="D322" s="49"/>
      <c r="E322" s="49"/>
      <c r="F322" s="3" t="s">
        <v>0</v>
      </c>
      <c r="G322" s="2">
        <v>4</v>
      </c>
      <c r="H322" s="26"/>
      <c r="I322" s="1">
        <f t="shared" si="4"/>
        <v>0</v>
      </c>
    </row>
    <row r="323" spans="1:9" ht="15.75" x14ac:dyDescent="0.25">
      <c r="A323" s="9" t="s">
        <v>229</v>
      </c>
      <c r="B323" s="5" t="s">
        <v>195</v>
      </c>
      <c r="C323" s="9" t="s">
        <v>194</v>
      </c>
      <c r="D323" s="49"/>
      <c r="E323" s="49"/>
      <c r="F323" s="3" t="s">
        <v>0</v>
      </c>
      <c r="G323" s="2">
        <v>2</v>
      </c>
      <c r="H323" s="26"/>
      <c r="I323" s="1">
        <f t="shared" si="4"/>
        <v>0</v>
      </c>
    </row>
    <row r="324" spans="1:9" ht="15.75" x14ac:dyDescent="0.25">
      <c r="A324" s="9" t="s">
        <v>226</v>
      </c>
      <c r="B324" s="5" t="s">
        <v>195</v>
      </c>
      <c r="C324" s="9" t="s">
        <v>197</v>
      </c>
      <c r="D324" s="49"/>
      <c r="E324" s="49"/>
      <c r="F324" s="3" t="s">
        <v>0</v>
      </c>
      <c r="G324" s="2">
        <v>2</v>
      </c>
      <c r="H324" s="26"/>
      <c r="I324" s="1">
        <f t="shared" si="4"/>
        <v>0</v>
      </c>
    </row>
    <row r="325" spans="1:9" ht="16.5" customHeight="1" x14ac:dyDescent="0.25">
      <c r="A325" s="9" t="s">
        <v>223</v>
      </c>
      <c r="B325" s="5" t="s">
        <v>195</v>
      </c>
      <c r="C325" s="9" t="s">
        <v>194</v>
      </c>
      <c r="D325" s="49"/>
      <c r="E325" s="49"/>
      <c r="F325" s="3" t="s">
        <v>0</v>
      </c>
      <c r="G325" s="6">
        <v>2</v>
      </c>
      <c r="H325" s="26"/>
      <c r="I325" s="1">
        <f t="shared" si="4"/>
        <v>0</v>
      </c>
    </row>
    <row r="326" spans="1:9" ht="15.75" x14ac:dyDescent="0.25">
      <c r="A326" s="9" t="s">
        <v>220</v>
      </c>
      <c r="B326" s="5" t="s">
        <v>192</v>
      </c>
      <c r="C326" s="9" t="s">
        <v>191</v>
      </c>
      <c r="D326" s="49"/>
      <c r="E326" s="49"/>
      <c r="F326" s="3" t="s">
        <v>0</v>
      </c>
      <c r="G326" s="6">
        <v>2</v>
      </c>
      <c r="H326" s="26"/>
      <c r="I326" s="1">
        <f t="shared" si="4"/>
        <v>0</v>
      </c>
    </row>
    <row r="327" spans="1:9" ht="15.75" x14ac:dyDescent="0.25">
      <c r="A327" s="9" t="s">
        <v>217</v>
      </c>
      <c r="B327" s="5" t="s">
        <v>189</v>
      </c>
      <c r="C327" s="9" t="s">
        <v>188</v>
      </c>
      <c r="D327" s="49"/>
      <c r="E327" s="49"/>
      <c r="F327" s="3" t="s">
        <v>0</v>
      </c>
      <c r="G327" s="2">
        <v>2</v>
      </c>
      <c r="H327" s="26"/>
      <c r="I327" s="1">
        <f t="shared" si="4"/>
        <v>0</v>
      </c>
    </row>
    <row r="328" spans="1:9" ht="15.75" x14ac:dyDescent="0.25">
      <c r="A328" s="9" t="s">
        <v>215</v>
      </c>
      <c r="B328" s="12" t="s">
        <v>180</v>
      </c>
      <c r="C328" s="9" t="s">
        <v>186</v>
      </c>
      <c r="D328" s="50"/>
      <c r="E328" s="50"/>
      <c r="F328" s="8" t="s">
        <v>0</v>
      </c>
      <c r="G328" s="7">
        <v>1</v>
      </c>
      <c r="H328" s="39"/>
      <c r="I328" s="1">
        <f t="shared" si="4"/>
        <v>0</v>
      </c>
    </row>
    <row r="329" spans="1:9" ht="15.75" x14ac:dyDescent="0.25">
      <c r="A329" s="9" t="s">
        <v>213</v>
      </c>
      <c r="B329" s="10" t="s">
        <v>180</v>
      </c>
      <c r="C329" s="9" t="s">
        <v>184</v>
      </c>
      <c r="D329" s="50"/>
      <c r="E329" s="50"/>
      <c r="F329" s="8" t="s">
        <v>0</v>
      </c>
      <c r="G329" s="7">
        <v>1</v>
      </c>
      <c r="H329" s="39"/>
      <c r="I329" s="1">
        <f t="shared" si="4"/>
        <v>0</v>
      </c>
    </row>
    <row r="330" spans="1:9" ht="15.75" x14ac:dyDescent="0.25">
      <c r="A330" s="9" t="s">
        <v>210</v>
      </c>
      <c r="B330" s="10" t="s">
        <v>180</v>
      </c>
      <c r="C330" s="9" t="s">
        <v>182</v>
      </c>
      <c r="D330" s="50"/>
      <c r="E330" s="50"/>
      <c r="F330" s="8" t="s">
        <v>0</v>
      </c>
      <c r="G330" s="7">
        <v>1</v>
      </c>
      <c r="H330" s="39"/>
      <c r="I330" s="1">
        <f t="shared" si="4"/>
        <v>0</v>
      </c>
    </row>
    <row r="331" spans="1:9" ht="15.75" x14ac:dyDescent="0.25">
      <c r="A331" s="9" t="s">
        <v>207</v>
      </c>
      <c r="B331" s="12" t="s">
        <v>180</v>
      </c>
      <c r="C331" s="9" t="s">
        <v>179</v>
      </c>
      <c r="D331" s="50"/>
      <c r="E331" s="50"/>
      <c r="F331" s="8" t="s">
        <v>0</v>
      </c>
      <c r="G331" s="7">
        <v>2</v>
      </c>
      <c r="H331" s="39"/>
      <c r="I331" s="1">
        <f t="shared" si="4"/>
        <v>0</v>
      </c>
    </row>
    <row r="332" spans="1:9" ht="15.75" x14ac:dyDescent="0.25">
      <c r="A332" s="9" t="s">
        <v>205</v>
      </c>
      <c r="B332" s="12" t="s">
        <v>176</v>
      </c>
      <c r="C332" s="9" t="s">
        <v>175</v>
      </c>
      <c r="D332" s="50"/>
      <c r="E332" s="50"/>
      <c r="F332" s="8" t="s">
        <v>0</v>
      </c>
      <c r="G332" s="7">
        <v>4</v>
      </c>
      <c r="H332" s="39"/>
      <c r="I332" s="1">
        <f t="shared" si="4"/>
        <v>0</v>
      </c>
    </row>
    <row r="333" spans="1:9" ht="15.75" x14ac:dyDescent="0.25">
      <c r="A333" s="9" t="s">
        <v>202</v>
      </c>
      <c r="B333" s="12" t="s">
        <v>169</v>
      </c>
      <c r="C333" s="9" t="s">
        <v>173</v>
      </c>
      <c r="D333" s="50"/>
      <c r="E333" s="50"/>
      <c r="F333" s="8" t="s">
        <v>0</v>
      </c>
      <c r="G333" s="7">
        <v>4</v>
      </c>
      <c r="H333" s="39"/>
      <c r="I333" s="1">
        <f t="shared" si="4"/>
        <v>0</v>
      </c>
    </row>
    <row r="334" spans="1:9" ht="15.75" x14ac:dyDescent="0.25">
      <c r="A334" s="9" t="s">
        <v>199</v>
      </c>
      <c r="B334" s="12" t="s">
        <v>169</v>
      </c>
      <c r="C334" s="9" t="s">
        <v>171</v>
      </c>
      <c r="D334" s="50"/>
      <c r="E334" s="50"/>
      <c r="F334" s="8" t="s">
        <v>0</v>
      </c>
      <c r="G334" s="11">
        <v>3</v>
      </c>
      <c r="H334" s="39"/>
      <c r="I334" s="1">
        <f t="shared" si="4"/>
        <v>0</v>
      </c>
    </row>
    <row r="335" spans="1:9" ht="15.75" x14ac:dyDescent="0.25">
      <c r="A335" s="9" t="s">
        <v>198</v>
      </c>
      <c r="B335" s="12" t="s">
        <v>169</v>
      </c>
      <c r="C335" s="9" t="s">
        <v>168</v>
      </c>
      <c r="D335" s="50"/>
      <c r="E335" s="50"/>
      <c r="F335" s="8" t="s">
        <v>0</v>
      </c>
      <c r="G335" s="7">
        <v>4</v>
      </c>
      <c r="H335" s="39"/>
      <c r="I335" s="1">
        <f t="shared" si="4"/>
        <v>0</v>
      </c>
    </row>
    <row r="336" spans="1:9" ht="15.75" x14ac:dyDescent="0.25">
      <c r="A336" s="9" t="s">
        <v>196</v>
      </c>
      <c r="B336" s="12" t="s">
        <v>165</v>
      </c>
      <c r="C336" s="9" t="s">
        <v>164</v>
      </c>
      <c r="D336" s="50"/>
      <c r="E336" s="50"/>
      <c r="F336" s="8" t="s">
        <v>0</v>
      </c>
      <c r="G336" s="7">
        <v>4</v>
      </c>
      <c r="H336" s="39"/>
      <c r="I336" s="1">
        <f t="shared" si="4"/>
        <v>0</v>
      </c>
    </row>
    <row r="337" spans="1:9" ht="15.75" x14ac:dyDescent="0.25">
      <c r="A337" s="9" t="s">
        <v>193</v>
      </c>
      <c r="B337" s="12" t="s">
        <v>165</v>
      </c>
      <c r="C337" s="9" t="s">
        <v>164</v>
      </c>
      <c r="D337" s="50"/>
      <c r="E337" s="50"/>
      <c r="F337" s="8" t="s">
        <v>0</v>
      </c>
      <c r="G337" s="11">
        <v>1</v>
      </c>
      <c r="H337" s="39"/>
      <c r="I337" s="1">
        <f t="shared" si="4"/>
        <v>0</v>
      </c>
    </row>
    <row r="338" spans="1:9" ht="15.75" x14ac:dyDescent="0.25">
      <c r="A338" s="9" t="s">
        <v>190</v>
      </c>
      <c r="B338" s="12" t="s">
        <v>162</v>
      </c>
      <c r="C338" s="9" t="s">
        <v>161</v>
      </c>
      <c r="D338" s="50"/>
      <c r="E338" s="50"/>
      <c r="F338" s="8" t="s">
        <v>0</v>
      </c>
      <c r="G338" s="7">
        <v>4</v>
      </c>
      <c r="H338" s="39"/>
      <c r="I338" s="1">
        <f t="shared" si="4"/>
        <v>0</v>
      </c>
    </row>
    <row r="339" spans="1:9" ht="15.75" x14ac:dyDescent="0.25">
      <c r="A339" s="9" t="s">
        <v>187</v>
      </c>
      <c r="B339" s="12" t="s">
        <v>159</v>
      </c>
      <c r="C339" s="9" t="s">
        <v>158</v>
      </c>
      <c r="D339" s="50"/>
      <c r="E339" s="50"/>
      <c r="F339" s="8" t="s">
        <v>0</v>
      </c>
      <c r="G339" s="11">
        <v>4</v>
      </c>
      <c r="H339" s="39"/>
      <c r="I339" s="1">
        <f t="shared" si="4"/>
        <v>0</v>
      </c>
    </row>
    <row r="340" spans="1:9" ht="15.75" x14ac:dyDescent="0.25">
      <c r="A340" s="9" t="s">
        <v>185</v>
      </c>
      <c r="B340" s="12" t="s">
        <v>156</v>
      </c>
      <c r="C340" s="9" t="s">
        <v>155</v>
      </c>
      <c r="D340" s="50"/>
      <c r="E340" s="50"/>
      <c r="F340" s="8" t="s">
        <v>0</v>
      </c>
      <c r="G340" s="11">
        <v>4</v>
      </c>
      <c r="H340" s="39"/>
      <c r="I340" s="1">
        <f t="shared" si="4"/>
        <v>0</v>
      </c>
    </row>
    <row r="341" spans="1:9" ht="15.75" x14ac:dyDescent="0.25">
      <c r="A341" s="9" t="s">
        <v>183</v>
      </c>
      <c r="B341" s="4" t="s">
        <v>153</v>
      </c>
      <c r="C341" s="9" t="s">
        <v>152</v>
      </c>
      <c r="D341" s="49"/>
      <c r="E341" s="49"/>
      <c r="F341" s="3" t="s">
        <v>0</v>
      </c>
      <c r="G341" s="2">
        <v>1</v>
      </c>
      <c r="H341" s="26"/>
      <c r="I341" s="1">
        <f t="shared" si="4"/>
        <v>0</v>
      </c>
    </row>
    <row r="342" spans="1:9" ht="15.75" x14ac:dyDescent="0.25">
      <c r="A342" s="9" t="s">
        <v>181</v>
      </c>
      <c r="B342" s="5" t="s">
        <v>150</v>
      </c>
      <c r="C342" s="9" t="s">
        <v>149</v>
      </c>
      <c r="D342" s="49"/>
      <c r="E342" s="49"/>
      <c r="F342" s="3" t="s">
        <v>0</v>
      </c>
      <c r="G342" s="2">
        <v>1</v>
      </c>
      <c r="H342" s="26"/>
      <c r="I342" s="1">
        <f t="shared" ref="I342:I405" si="5">G342*H342</f>
        <v>0</v>
      </c>
    </row>
    <row r="343" spans="1:9" ht="15.75" x14ac:dyDescent="0.25">
      <c r="A343" s="9" t="s">
        <v>178</v>
      </c>
      <c r="B343" s="5" t="s">
        <v>147</v>
      </c>
      <c r="C343" s="9" t="s">
        <v>146</v>
      </c>
      <c r="D343" s="49"/>
      <c r="E343" s="49"/>
      <c r="F343" s="3" t="s">
        <v>0</v>
      </c>
      <c r="G343" s="2">
        <v>2</v>
      </c>
      <c r="H343" s="26"/>
      <c r="I343" s="1">
        <f t="shared" si="5"/>
        <v>0</v>
      </c>
    </row>
    <row r="344" spans="1:9" ht="15.75" x14ac:dyDescent="0.25">
      <c r="A344" s="9" t="s">
        <v>177</v>
      </c>
      <c r="B344" s="5" t="s">
        <v>144</v>
      </c>
      <c r="C344" s="9" t="s">
        <v>143</v>
      </c>
      <c r="D344" s="49"/>
      <c r="E344" s="49"/>
      <c r="F344" s="3" t="s">
        <v>0</v>
      </c>
      <c r="G344" s="2">
        <v>2</v>
      </c>
      <c r="H344" s="26"/>
      <c r="I344" s="1">
        <f t="shared" si="5"/>
        <v>0</v>
      </c>
    </row>
    <row r="345" spans="1:9" ht="15.75" x14ac:dyDescent="0.25">
      <c r="A345" s="9" t="s">
        <v>174</v>
      </c>
      <c r="B345" s="5" t="s">
        <v>141</v>
      </c>
      <c r="C345" s="9" t="s">
        <v>140</v>
      </c>
      <c r="D345" s="49"/>
      <c r="E345" s="49"/>
      <c r="F345" s="3" t="s">
        <v>0</v>
      </c>
      <c r="G345" s="6">
        <v>2</v>
      </c>
      <c r="H345" s="26"/>
      <c r="I345" s="1">
        <f t="shared" si="5"/>
        <v>0</v>
      </c>
    </row>
    <row r="346" spans="1:9" ht="15.75" x14ac:dyDescent="0.25">
      <c r="A346" s="9" t="s">
        <v>172</v>
      </c>
      <c r="B346" s="5" t="s">
        <v>138</v>
      </c>
      <c r="C346" s="9" t="s">
        <v>59</v>
      </c>
      <c r="D346" s="49"/>
      <c r="E346" s="49"/>
      <c r="F346" s="3" t="s">
        <v>0</v>
      </c>
      <c r="G346" s="2">
        <v>1</v>
      </c>
      <c r="H346" s="26"/>
      <c r="I346" s="1">
        <f t="shared" si="5"/>
        <v>0</v>
      </c>
    </row>
    <row r="347" spans="1:9" ht="15.75" x14ac:dyDescent="0.25">
      <c r="A347" s="9" t="s">
        <v>170</v>
      </c>
      <c r="B347" s="4" t="s">
        <v>136</v>
      </c>
      <c r="C347" s="9" t="s">
        <v>135</v>
      </c>
      <c r="D347" s="49"/>
      <c r="E347" s="49"/>
      <c r="F347" s="3" t="s">
        <v>0</v>
      </c>
      <c r="G347" s="2">
        <v>1</v>
      </c>
      <c r="H347" s="26"/>
      <c r="I347" s="1">
        <f t="shared" si="5"/>
        <v>0</v>
      </c>
    </row>
    <row r="348" spans="1:9" ht="15.75" x14ac:dyDescent="0.25">
      <c r="A348" s="9" t="s">
        <v>167</v>
      </c>
      <c r="B348" s="5" t="s">
        <v>133</v>
      </c>
      <c r="C348" s="9" t="s">
        <v>132</v>
      </c>
      <c r="D348" s="49"/>
      <c r="E348" s="49"/>
      <c r="F348" s="3" t="s">
        <v>0</v>
      </c>
      <c r="G348" s="6">
        <v>2</v>
      </c>
      <c r="H348" s="26"/>
      <c r="I348" s="1">
        <f t="shared" si="5"/>
        <v>0</v>
      </c>
    </row>
    <row r="349" spans="1:9" ht="15.75" x14ac:dyDescent="0.25">
      <c r="A349" s="9" t="s">
        <v>166</v>
      </c>
      <c r="B349" s="12" t="s">
        <v>128</v>
      </c>
      <c r="C349" s="9" t="s">
        <v>395</v>
      </c>
      <c r="D349" s="50"/>
      <c r="E349" s="50"/>
      <c r="F349" s="8" t="s">
        <v>0</v>
      </c>
      <c r="G349" s="7">
        <v>4</v>
      </c>
      <c r="H349" s="39"/>
      <c r="I349" s="1">
        <f t="shared" si="5"/>
        <v>0</v>
      </c>
    </row>
    <row r="350" spans="1:9" ht="15.75" x14ac:dyDescent="0.25">
      <c r="A350" s="9" t="s">
        <v>163</v>
      </c>
      <c r="B350" s="5" t="s">
        <v>128</v>
      </c>
      <c r="C350" s="9" t="s">
        <v>127</v>
      </c>
      <c r="D350" s="50"/>
      <c r="E350" s="49"/>
      <c r="F350" s="3" t="s">
        <v>0</v>
      </c>
      <c r="G350" s="2">
        <v>2</v>
      </c>
      <c r="H350" s="26"/>
      <c r="I350" s="1">
        <f t="shared" si="5"/>
        <v>0</v>
      </c>
    </row>
    <row r="351" spans="1:9" ht="15.75" x14ac:dyDescent="0.25">
      <c r="A351" s="9" t="s">
        <v>160</v>
      </c>
      <c r="B351" s="5" t="s">
        <v>120</v>
      </c>
      <c r="C351" s="9" t="s">
        <v>125</v>
      </c>
      <c r="D351" s="50"/>
      <c r="E351" s="49"/>
      <c r="F351" s="3" t="s">
        <v>0</v>
      </c>
      <c r="G351" s="2">
        <v>2</v>
      </c>
      <c r="H351" s="26"/>
      <c r="I351" s="1">
        <f t="shared" si="5"/>
        <v>0</v>
      </c>
    </row>
    <row r="352" spans="1:9" ht="15.75" x14ac:dyDescent="0.25">
      <c r="A352" s="9" t="s">
        <v>157</v>
      </c>
      <c r="B352" s="5" t="s">
        <v>120</v>
      </c>
      <c r="C352" s="9" t="s">
        <v>123</v>
      </c>
      <c r="D352" s="50"/>
      <c r="E352" s="49"/>
      <c r="F352" s="3" t="s">
        <v>0</v>
      </c>
      <c r="G352" s="2">
        <v>2</v>
      </c>
      <c r="H352" s="26"/>
      <c r="I352" s="1">
        <f t="shared" si="5"/>
        <v>0</v>
      </c>
    </row>
    <row r="353" spans="1:9" ht="15.75" x14ac:dyDescent="0.25">
      <c r="A353" s="9" t="s">
        <v>154</v>
      </c>
      <c r="B353" s="5" t="s">
        <v>120</v>
      </c>
      <c r="C353" s="9" t="s">
        <v>111</v>
      </c>
      <c r="D353" s="50"/>
      <c r="E353" s="49"/>
      <c r="F353" s="3" t="s">
        <v>0</v>
      </c>
      <c r="G353" s="2">
        <v>2</v>
      </c>
      <c r="H353" s="26"/>
      <c r="I353" s="1">
        <f t="shared" si="5"/>
        <v>0</v>
      </c>
    </row>
    <row r="354" spans="1:9" ht="15.75" x14ac:dyDescent="0.25">
      <c r="A354" s="9" t="s">
        <v>151</v>
      </c>
      <c r="B354" s="5" t="s">
        <v>120</v>
      </c>
      <c r="C354" s="9" t="s">
        <v>119</v>
      </c>
      <c r="D354" s="50"/>
      <c r="E354" s="49"/>
      <c r="F354" s="3" t="s">
        <v>0</v>
      </c>
      <c r="G354" s="2">
        <v>2</v>
      </c>
      <c r="H354" s="26"/>
      <c r="I354" s="1">
        <f t="shared" si="5"/>
        <v>0</v>
      </c>
    </row>
    <row r="355" spans="1:9" ht="15.75" x14ac:dyDescent="0.25">
      <c r="A355" s="9" t="s">
        <v>148</v>
      </c>
      <c r="B355" s="5" t="s">
        <v>117</v>
      </c>
      <c r="C355" s="9" t="s">
        <v>1005</v>
      </c>
      <c r="D355" s="50"/>
      <c r="E355" s="49"/>
      <c r="F355" s="3" t="s">
        <v>0</v>
      </c>
      <c r="G355" s="2">
        <v>2</v>
      </c>
      <c r="H355" s="26"/>
      <c r="I355" s="1">
        <f t="shared" si="5"/>
        <v>0</v>
      </c>
    </row>
    <row r="356" spans="1:9" ht="15.75" x14ac:dyDescent="0.25">
      <c r="A356" s="9" t="s">
        <v>145</v>
      </c>
      <c r="B356" s="4" t="s">
        <v>115</v>
      </c>
      <c r="C356" s="9" t="s">
        <v>114</v>
      </c>
      <c r="D356" s="49"/>
      <c r="E356" s="49"/>
      <c r="F356" s="3" t="s">
        <v>0</v>
      </c>
      <c r="G356" s="2">
        <v>1</v>
      </c>
      <c r="H356" s="26"/>
      <c r="I356" s="1">
        <f t="shared" si="5"/>
        <v>0</v>
      </c>
    </row>
    <row r="357" spans="1:9" ht="15.75" x14ac:dyDescent="0.25">
      <c r="A357" s="9" t="s">
        <v>142</v>
      </c>
      <c r="B357" s="5" t="s">
        <v>112</v>
      </c>
      <c r="C357" s="9" t="s">
        <v>111</v>
      </c>
      <c r="D357" s="49"/>
      <c r="E357" s="49"/>
      <c r="F357" s="3" t="s">
        <v>0</v>
      </c>
      <c r="G357" s="6">
        <v>1</v>
      </c>
      <c r="H357" s="26"/>
      <c r="I357" s="1">
        <f t="shared" si="5"/>
        <v>0</v>
      </c>
    </row>
    <row r="358" spans="1:9" ht="15.75" x14ac:dyDescent="0.25">
      <c r="A358" s="9" t="s">
        <v>139</v>
      </c>
      <c r="B358" s="5" t="s">
        <v>109</v>
      </c>
      <c r="C358" s="9" t="s">
        <v>108</v>
      </c>
      <c r="D358" s="49"/>
      <c r="E358" s="49"/>
      <c r="F358" s="3" t="s">
        <v>0</v>
      </c>
      <c r="G358" s="6">
        <v>1</v>
      </c>
      <c r="H358" s="26"/>
      <c r="I358" s="1">
        <f t="shared" si="5"/>
        <v>0</v>
      </c>
    </row>
    <row r="359" spans="1:9" ht="15.75" x14ac:dyDescent="0.25">
      <c r="A359" s="9" t="s">
        <v>137</v>
      </c>
      <c r="B359" s="4" t="s">
        <v>106</v>
      </c>
      <c r="C359" s="9" t="s">
        <v>105</v>
      </c>
      <c r="D359" s="49"/>
      <c r="E359" s="49"/>
      <c r="F359" s="3" t="s">
        <v>0</v>
      </c>
      <c r="G359" s="2">
        <v>1</v>
      </c>
      <c r="H359" s="26"/>
      <c r="I359" s="1">
        <f t="shared" si="5"/>
        <v>0</v>
      </c>
    </row>
    <row r="360" spans="1:9" ht="15.75" x14ac:dyDescent="0.25">
      <c r="A360" s="9" t="s">
        <v>134</v>
      </c>
      <c r="B360" s="5" t="s">
        <v>103</v>
      </c>
      <c r="C360" s="9" t="s">
        <v>102</v>
      </c>
      <c r="D360" s="49"/>
      <c r="E360" s="49"/>
      <c r="F360" s="3" t="s">
        <v>0</v>
      </c>
      <c r="G360" s="6">
        <v>4</v>
      </c>
      <c r="H360" s="26"/>
      <c r="I360" s="1">
        <f t="shared" si="5"/>
        <v>0</v>
      </c>
    </row>
    <row r="361" spans="1:9" ht="15.75" x14ac:dyDescent="0.25">
      <c r="A361" s="9" t="s">
        <v>131</v>
      </c>
      <c r="B361" s="12" t="s">
        <v>100</v>
      </c>
      <c r="C361" s="9" t="s">
        <v>99</v>
      </c>
      <c r="D361" s="50"/>
      <c r="E361" s="50"/>
      <c r="F361" s="8" t="s">
        <v>0</v>
      </c>
      <c r="G361" s="7">
        <v>1</v>
      </c>
      <c r="H361" s="39"/>
      <c r="I361" s="1">
        <f t="shared" si="5"/>
        <v>0</v>
      </c>
    </row>
    <row r="362" spans="1:9" ht="15.75" x14ac:dyDescent="0.25">
      <c r="A362" s="9" t="s">
        <v>130</v>
      </c>
      <c r="B362" s="5" t="s">
        <v>93</v>
      </c>
      <c r="C362" s="9" t="s">
        <v>97</v>
      </c>
      <c r="D362" s="49"/>
      <c r="E362" s="49"/>
      <c r="F362" s="3" t="s">
        <v>0</v>
      </c>
      <c r="G362" s="6">
        <v>4</v>
      </c>
      <c r="H362" s="26"/>
      <c r="I362" s="1">
        <f t="shared" si="5"/>
        <v>0</v>
      </c>
    </row>
    <row r="363" spans="1:9" ht="15.75" x14ac:dyDescent="0.25">
      <c r="A363" s="9" t="s">
        <v>129</v>
      </c>
      <c r="B363" s="5" t="s">
        <v>93</v>
      </c>
      <c r="C363" s="9" t="s">
        <v>95</v>
      </c>
      <c r="D363" s="49"/>
      <c r="E363" s="49"/>
      <c r="F363" s="3" t="s">
        <v>0</v>
      </c>
      <c r="G363" s="6">
        <v>4</v>
      </c>
      <c r="H363" s="26"/>
      <c r="I363" s="1">
        <f t="shared" si="5"/>
        <v>0</v>
      </c>
    </row>
    <row r="364" spans="1:9" ht="15.75" x14ac:dyDescent="0.25">
      <c r="A364" s="9" t="s">
        <v>126</v>
      </c>
      <c r="B364" s="4" t="s">
        <v>93</v>
      </c>
      <c r="C364" s="9" t="s">
        <v>92</v>
      </c>
      <c r="D364" s="49"/>
      <c r="E364" s="49"/>
      <c r="F364" s="3" t="s">
        <v>0</v>
      </c>
      <c r="G364" s="2">
        <v>1</v>
      </c>
      <c r="H364" s="26"/>
      <c r="I364" s="1">
        <f t="shared" si="5"/>
        <v>0</v>
      </c>
    </row>
    <row r="365" spans="1:9" ht="15.75" x14ac:dyDescent="0.25">
      <c r="A365" s="9" t="s">
        <v>124</v>
      </c>
      <c r="B365" s="12" t="s">
        <v>90</v>
      </c>
      <c r="C365" s="9" t="s">
        <v>89</v>
      </c>
      <c r="D365" s="50"/>
      <c r="E365" s="50"/>
      <c r="F365" s="8" t="s">
        <v>0</v>
      </c>
      <c r="G365" s="11">
        <v>2</v>
      </c>
      <c r="H365" s="39"/>
      <c r="I365" s="1">
        <f t="shared" si="5"/>
        <v>0</v>
      </c>
    </row>
    <row r="366" spans="1:9" ht="15.75" x14ac:dyDescent="0.25">
      <c r="A366" s="9" t="s">
        <v>122</v>
      </c>
      <c r="B366" s="10" t="s">
        <v>87</v>
      </c>
      <c r="C366" s="9" t="s">
        <v>86</v>
      </c>
      <c r="D366" s="50"/>
      <c r="E366" s="50"/>
      <c r="F366" s="8" t="s">
        <v>0</v>
      </c>
      <c r="G366" s="7">
        <v>1</v>
      </c>
      <c r="H366" s="39"/>
      <c r="I366" s="1">
        <f t="shared" si="5"/>
        <v>0</v>
      </c>
    </row>
    <row r="367" spans="1:9" ht="15.75" x14ac:dyDescent="0.25">
      <c r="A367" s="9" t="s">
        <v>121</v>
      </c>
      <c r="B367" s="12" t="s">
        <v>84</v>
      </c>
      <c r="C367" s="9" t="s">
        <v>83</v>
      </c>
      <c r="D367" s="50"/>
      <c r="E367" s="50"/>
      <c r="F367" s="8" t="s">
        <v>0</v>
      </c>
      <c r="G367" s="11">
        <v>1</v>
      </c>
      <c r="H367" s="39"/>
      <c r="I367" s="1">
        <f t="shared" si="5"/>
        <v>0</v>
      </c>
    </row>
    <row r="368" spans="1:9" ht="15.75" x14ac:dyDescent="0.25">
      <c r="A368" s="9" t="s">
        <v>118</v>
      </c>
      <c r="B368" s="12" t="s">
        <v>81</v>
      </c>
      <c r="C368" s="9" t="s">
        <v>80</v>
      </c>
      <c r="D368" s="50"/>
      <c r="E368" s="50"/>
      <c r="F368" s="8" t="s">
        <v>0</v>
      </c>
      <c r="G368" s="7">
        <v>1</v>
      </c>
      <c r="H368" s="39"/>
      <c r="I368" s="1">
        <f t="shared" si="5"/>
        <v>0</v>
      </c>
    </row>
    <row r="369" spans="1:9" ht="15.75" x14ac:dyDescent="0.25">
      <c r="A369" s="9" t="s">
        <v>116</v>
      </c>
      <c r="B369" s="12" t="s">
        <v>78</v>
      </c>
      <c r="C369" s="9" t="s">
        <v>77</v>
      </c>
      <c r="D369" s="50"/>
      <c r="E369" s="50"/>
      <c r="F369" s="8" t="s">
        <v>0</v>
      </c>
      <c r="G369" s="7">
        <v>2</v>
      </c>
      <c r="H369" s="39"/>
      <c r="I369" s="1">
        <f t="shared" si="5"/>
        <v>0</v>
      </c>
    </row>
    <row r="370" spans="1:9" ht="15.75" x14ac:dyDescent="0.25">
      <c r="A370" s="9" t="s">
        <v>113</v>
      </c>
      <c r="B370" s="12" t="s">
        <v>73</v>
      </c>
      <c r="C370" s="9" t="s">
        <v>75</v>
      </c>
      <c r="D370" s="50"/>
      <c r="E370" s="50"/>
      <c r="F370" s="8" t="s">
        <v>0</v>
      </c>
      <c r="G370" s="7">
        <v>2</v>
      </c>
      <c r="H370" s="39"/>
      <c r="I370" s="1">
        <f t="shared" si="5"/>
        <v>0</v>
      </c>
    </row>
    <row r="371" spans="1:9" ht="15.75" x14ac:dyDescent="0.25">
      <c r="A371" s="9" t="s">
        <v>110</v>
      </c>
      <c r="B371" s="12" t="s">
        <v>73</v>
      </c>
      <c r="C371" s="9" t="s">
        <v>72</v>
      </c>
      <c r="D371" s="50"/>
      <c r="E371" s="50"/>
      <c r="F371" s="8" t="s">
        <v>0</v>
      </c>
      <c r="G371" s="7">
        <v>2</v>
      </c>
      <c r="H371" s="39"/>
      <c r="I371" s="1">
        <f t="shared" si="5"/>
        <v>0</v>
      </c>
    </row>
    <row r="372" spans="1:9" ht="15.75" x14ac:dyDescent="0.25">
      <c r="A372" s="9" t="s">
        <v>107</v>
      </c>
      <c r="B372" s="12" t="s">
        <v>70</v>
      </c>
      <c r="C372" s="9" t="s">
        <v>69</v>
      </c>
      <c r="D372" s="50"/>
      <c r="E372" s="50"/>
      <c r="F372" s="8" t="s">
        <v>0</v>
      </c>
      <c r="G372" s="11">
        <v>4</v>
      </c>
      <c r="H372" s="39"/>
      <c r="I372" s="1">
        <f t="shared" si="5"/>
        <v>0</v>
      </c>
    </row>
    <row r="373" spans="1:9" ht="15.75" x14ac:dyDescent="0.25">
      <c r="A373" s="9" t="s">
        <v>104</v>
      </c>
      <c r="B373" s="12" t="s">
        <v>66</v>
      </c>
      <c r="C373" s="9" t="s">
        <v>65</v>
      </c>
      <c r="D373" s="50"/>
      <c r="E373" s="50"/>
      <c r="F373" s="8" t="s">
        <v>0</v>
      </c>
      <c r="G373" s="11">
        <v>2</v>
      </c>
      <c r="H373" s="39"/>
      <c r="I373" s="1">
        <f t="shared" si="5"/>
        <v>0</v>
      </c>
    </row>
    <row r="374" spans="1:9" ht="15.75" x14ac:dyDescent="0.25">
      <c r="A374" s="9" t="s">
        <v>101</v>
      </c>
      <c r="B374" s="10" t="s">
        <v>66</v>
      </c>
      <c r="C374" s="9" t="s">
        <v>65</v>
      </c>
      <c r="D374" s="50"/>
      <c r="E374" s="50"/>
      <c r="F374" s="8" t="s">
        <v>0</v>
      </c>
      <c r="G374" s="7">
        <v>1</v>
      </c>
      <c r="H374" s="39"/>
      <c r="I374" s="1">
        <f t="shared" si="5"/>
        <v>0</v>
      </c>
    </row>
    <row r="375" spans="1:9" ht="15.75" x14ac:dyDescent="0.25">
      <c r="A375" s="9" t="s">
        <v>98</v>
      </c>
      <c r="B375" s="12" t="s">
        <v>63</v>
      </c>
      <c r="C375" s="9" t="s">
        <v>62</v>
      </c>
      <c r="D375" s="50"/>
      <c r="E375" s="50"/>
      <c r="F375" s="8" t="s">
        <v>0</v>
      </c>
      <c r="G375" s="11">
        <v>2</v>
      </c>
      <c r="H375" s="39"/>
      <c r="I375" s="1">
        <f t="shared" si="5"/>
        <v>0</v>
      </c>
    </row>
    <row r="376" spans="1:9" ht="15.75" x14ac:dyDescent="0.25">
      <c r="A376" s="9" t="s">
        <v>96</v>
      </c>
      <c r="B376" s="5" t="s">
        <v>60</v>
      </c>
      <c r="C376" s="9" t="s">
        <v>59</v>
      </c>
      <c r="D376" s="50"/>
      <c r="E376" s="49"/>
      <c r="F376" s="3" t="s">
        <v>0</v>
      </c>
      <c r="G376" s="2">
        <v>2</v>
      </c>
      <c r="H376" s="26"/>
      <c r="I376" s="1">
        <f t="shared" si="5"/>
        <v>0</v>
      </c>
    </row>
    <row r="377" spans="1:9" ht="15.75" x14ac:dyDescent="0.25">
      <c r="A377" s="9" t="s">
        <v>94</v>
      </c>
      <c r="B377" s="5" t="s">
        <v>55</v>
      </c>
      <c r="C377" s="9" t="s">
        <v>57</v>
      </c>
      <c r="D377" s="50"/>
      <c r="E377" s="49"/>
      <c r="F377" s="3" t="s">
        <v>0</v>
      </c>
      <c r="G377" s="2">
        <v>1</v>
      </c>
      <c r="H377" s="26"/>
      <c r="I377" s="1">
        <f t="shared" si="5"/>
        <v>0</v>
      </c>
    </row>
    <row r="378" spans="1:9" ht="15.75" x14ac:dyDescent="0.25">
      <c r="A378" s="9" t="s">
        <v>91</v>
      </c>
      <c r="B378" s="5" t="s">
        <v>55</v>
      </c>
      <c r="C378" s="9" t="s">
        <v>54</v>
      </c>
      <c r="D378" s="50"/>
      <c r="E378" s="49"/>
      <c r="F378" s="3" t="s">
        <v>0</v>
      </c>
      <c r="G378" s="2">
        <v>2</v>
      </c>
      <c r="H378" s="26"/>
      <c r="I378" s="1">
        <f t="shared" si="5"/>
        <v>0</v>
      </c>
    </row>
    <row r="379" spans="1:9" ht="15.75" x14ac:dyDescent="0.25">
      <c r="A379" s="9" t="s">
        <v>88</v>
      </c>
      <c r="B379" s="5" t="s">
        <v>52</v>
      </c>
      <c r="C379" s="9" t="s">
        <v>1006</v>
      </c>
      <c r="D379" s="50"/>
      <c r="E379" s="49"/>
      <c r="F379" s="3" t="s">
        <v>0</v>
      </c>
      <c r="G379" s="2">
        <v>20</v>
      </c>
      <c r="H379" s="26"/>
      <c r="I379" s="1">
        <f t="shared" si="5"/>
        <v>0</v>
      </c>
    </row>
    <row r="380" spans="1:9" ht="15.75" x14ac:dyDescent="0.25">
      <c r="A380" s="9" t="s">
        <v>85</v>
      </c>
      <c r="B380" s="12" t="s">
        <v>50</v>
      </c>
      <c r="C380" s="9" t="s">
        <v>49</v>
      </c>
      <c r="D380" s="50"/>
      <c r="E380" s="50"/>
      <c r="F380" s="8" t="s">
        <v>0</v>
      </c>
      <c r="G380" s="11">
        <v>2</v>
      </c>
      <c r="H380" s="39"/>
      <c r="I380" s="1">
        <f t="shared" si="5"/>
        <v>0</v>
      </c>
    </row>
    <row r="381" spans="1:9" ht="15.75" x14ac:dyDescent="0.25">
      <c r="A381" s="9" t="s">
        <v>82</v>
      </c>
      <c r="B381" s="5" t="s">
        <v>46</v>
      </c>
      <c r="C381" s="9" t="s">
        <v>19</v>
      </c>
      <c r="D381" s="50"/>
      <c r="E381" s="49"/>
      <c r="F381" s="3" t="s">
        <v>0</v>
      </c>
      <c r="G381" s="6">
        <v>2</v>
      </c>
      <c r="H381" s="26"/>
      <c r="I381" s="1">
        <f t="shared" si="5"/>
        <v>0</v>
      </c>
    </row>
    <row r="382" spans="1:9" ht="15.75" x14ac:dyDescent="0.25">
      <c r="A382" s="9" t="s">
        <v>79</v>
      </c>
      <c r="B382" s="5" t="s">
        <v>46</v>
      </c>
      <c r="C382" s="9" t="s">
        <v>45</v>
      </c>
      <c r="D382" s="50"/>
      <c r="E382" s="49"/>
      <c r="F382" s="3" t="s">
        <v>0</v>
      </c>
      <c r="G382" s="2">
        <v>2</v>
      </c>
      <c r="H382" s="26"/>
      <c r="I382" s="1">
        <f t="shared" si="5"/>
        <v>0</v>
      </c>
    </row>
    <row r="383" spans="1:9" ht="15.75" x14ac:dyDescent="0.25">
      <c r="A383" s="9" t="s">
        <v>76</v>
      </c>
      <c r="B383" s="5" t="s">
        <v>43</v>
      </c>
      <c r="C383" s="9" t="s">
        <v>42</v>
      </c>
      <c r="D383" s="50"/>
      <c r="E383" s="49"/>
      <c r="F383" s="3" t="s">
        <v>0</v>
      </c>
      <c r="G383" s="2">
        <v>2</v>
      </c>
      <c r="H383" s="26"/>
      <c r="I383" s="1">
        <f t="shared" si="5"/>
        <v>0</v>
      </c>
    </row>
    <row r="384" spans="1:9" ht="15.75" x14ac:dyDescent="0.25">
      <c r="A384" s="9" t="s">
        <v>74</v>
      </c>
      <c r="B384" s="4" t="s">
        <v>40</v>
      </c>
      <c r="C384" s="9" t="s">
        <v>39</v>
      </c>
      <c r="D384" s="50"/>
      <c r="E384" s="49"/>
      <c r="F384" s="3" t="s">
        <v>0</v>
      </c>
      <c r="G384" s="2">
        <v>1</v>
      </c>
      <c r="H384" s="26"/>
      <c r="I384" s="1">
        <f t="shared" si="5"/>
        <v>0</v>
      </c>
    </row>
    <row r="385" spans="1:9" ht="15.75" x14ac:dyDescent="0.25">
      <c r="A385" s="9" t="s">
        <v>71</v>
      </c>
      <c r="B385" s="5" t="s">
        <v>33</v>
      </c>
      <c r="C385" s="9" t="s">
        <v>349</v>
      </c>
      <c r="D385" s="50"/>
      <c r="E385" s="49"/>
      <c r="F385" s="3" t="s">
        <v>0</v>
      </c>
      <c r="G385" s="6">
        <v>2</v>
      </c>
      <c r="H385" s="26"/>
      <c r="I385" s="1">
        <f t="shared" si="5"/>
        <v>0</v>
      </c>
    </row>
    <row r="386" spans="1:9" ht="15.75" x14ac:dyDescent="0.25">
      <c r="A386" s="9" t="s">
        <v>68</v>
      </c>
      <c r="B386" s="5" t="s">
        <v>33</v>
      </c>
      <c r="C386" s="9" t="s">
        <v>1007</v>
      </c>
      <c r="D386" s="50"/>
      <c r="E386" s="49"/>
      <c r="F386" s="3" t="s">
        <v>0</v>
      </c>
      <c r="G386" s="2">
        <v>2</v>
      </c>
      <c r="H386" s="26"/>
      <c r="I386" s="1">
        <f t="shared" si="5"/>
        <v>0</v>
      </c>
    </row>
    <row r="387" spans="1:9" ht="15.75" x14ac:dyDescent="0.25">
      <c r="A387" s="9" t="s">
        <v>67</v>
      </c>
      <c r="B387" s="5" t="s">
        <v>33</v>
      </c>
      <c r="C387" s="9" t="s">
        <v>35</v>
      </c>
      <c r="D387" s="50"/>
      <c r="E387" s="49"/>
      <c r="F387" s="3" t="s">
        <v>0</v>
      </c>
      <c r="G387" s="2">
        <v>2</v>
      </c>
      <c r="H387" s="26"/>
      <c r="I387" s="1">
        <f t="shared" si="5"/>
        <v>0</v>
      </c>
    </row>
    <row r="388" spans="1:9" ht="15.75" x14ac:dyDescent="0.25">
      <c r="A388" s="9" t="s">
        <v>64</v>
      </c>
      <c r="B388" s="5" t="s">
        <v>33</v>
      </c>
      <c r="C388" s="9" t="s">
        <v>343</v>
      </c>
      <c r="D388" s="50"/>
      <c r="E388" s="49"/>
      <c r="F388" s="3" t="s">
        <v>0</v>
      </c>
      <c r="G388" s="2">
        <v>2</v>
      </c>
      <c r="H388" s="26"/>
      <c r="I388" s="1">
        <f t="shared" si="5"/>
        <v>0</v>
      </c>
    </row>
    <row r="389" spans="1:9" ht="15.75" x14ac:dyDescent="0.25">
      <c r="A389" s="9" t="s">
        <v>61</v>
      </c>
      <c r="B389" s="5" t="s">
        <v>31</v>
      </c>
      <c r="C389" s="9" t="s">
        <v>30</v>
      </c>
      <c r="D389" s="49"/>
      <c r="E389" s="49"/>
      <c r="F389" s="3" t="s">
        <v>0</v>
      </c>
      <c r="G389" s="6">
        <v>1</v>
      </c>
      <c r="H389" s="26"/>
      <c r="I389" s="1">
        <f t="shared" si="5"/>
        <v>0</v>
      </c>
    </row>
    <row r="390" spans="1:9" ht="15.75" x14ac:dyDescent="0.25">
      <c r="A390" s="9" t="s">
        <v>58</v>
      </c>
      <c r="B390" s="5" t="s">
        <v>26</v>
      </c>
      <c r="C390" s="9" t="s">
        <v>28</v>
      </c>
      <c r="D390" s="49"/>
      <c r="E390" s="49"/>
      <c r="F390" s="3" t="s">
        <v>0</v>
      </c>
      <c r="G390" s="6">
        <v>2</v>
      </c>
      <c r="H390" s="26"/>
      <c r="I390" s="1">
        <f t="shared" si="5"/>
        <v>0</v>
      </c>
    </row>
    <row r="391" spans="1:9" ht="15.75" x14ac:dyDescent="0.25">
      <c r="A391" s="9" t="s">
        <v>56</v>
      </c>
      <c r="B391" s="4" t="s">
        <v>26</v>
      </c>
      <c r="C391" s="9" t="s">
        <v>25</v>
      </c>
      <c r="D391" s="49"/>
      <c r="E391" s="49"/>
      <c r="F391" s="3" t="s">
        <v>0</v>
      </c>
      <c r="G391" s="2">
        <v>1</v>
      </c>
      <c r="H391" s="26"/>
      <c r="I391" s="1">
        <f t="shared" si="5"/>
        <v>0</v>
      </c>
    </row>
    <row r="392" spans="1:9" ht="15.75" x14ac:dyDescent="0.25">
      <c r="A392" s="9" t="s">
        <v>53</v>
      </c>
      <c r="B392" s="12" t="s">
        <v>18</v>
      </c>
      <c r="C392" s="9" t="s">
        <v>22</v>
      </c>
      <c r="D392" s="50"/>
      <c r="E392" s="50"/>
      <c r="F392" s="8" t="s">
        <v>0</v>
      </c>
      <c r="G392" s="11">
        <v>2</v>
      </c>
      <c r="H392" s="39"/>
      <c r="I392" s="1">
        <f t="shared" si="5"/>
        <v>0</v>
      </c>
    </row>
    <row r="393" spans="1:9" ht="15.75" x14ac:dyDescent="0.25">
      <c r="A393" s="9" t="s">
        <v>51</v>
      </c>
      <c r="B393" s="12" t="s">
        <v>18</v>
      </c>
      <c r="C393" s="9" t="s">
        <v>22</v>
      </c>
      <c r="D393" s="50"/>
      <c r="E393" s="50"/>
      <c r="F393" s="8" t="s">
        <v>0</v>
      </c>
      <c r="G393" s="11">
        <v>1</v>
      </c>
      <c r="H393" s="39"/>
      <c r="I393" s="1">
        <f t="shared" si="5"/>
        <v>0</v>
      </c>
    </row>
    <row r="394" spans="1:9" ht="15.75" x14ac:dyDescent="0.25">
      <c r="A394" s="9" t="s">
        <v>48</v>
      </c>
      <c r="B394" s="12" t="s">
        <v>18</v>
      </c>
      <c r="C394" s="9" t="s">
        <v>20</v>
      </c>
      <c r="D394" s="50"/>
      <c r="E394" s="50"/>
      <c r="F394" s="8" t="s">
        <v>0</v>
      </c>
      <c r="G394" s="7">
        <v>2</v>
      </c>
      <c r="H394" s="39"/>
      <c r="I394" s="1">
        <f t="shared" si="5"/>
        <v>0</v>
      </c>
    </row>
    <row r="395" spans="1:9" ht="15.75" x14ac:dyDescent="0.25">
      <c r="A395" s="9" t="s">
        <v>47</v>
      </c>
      <c r="B395" s="12" t="s">
        <v>18</v>
      </c>
      <c r="C395" s="9" t="s">
        <v>19</v>
      </c>
      <c r="D395" s="50"/>
      <c r="E395" s="50"/>
      <c r="F395" s="8" t="s">
        <v>0</v>
      </c>
      <c r="G395" s="7">
        <v>4</v>
      </c>
      <c r="H395" s="39"/>
      <c r="I395" s="1">
        <f t="shared" si="5"/>
        <v>0</v>
      </c>
    </row>
    <row r="396" spans="1:9" ht="15.75" x14ac:dyDescent="0.25">
      <c r="A396" s="9" t="s">
        <v>44</v>
      </c>
      <c r="B396" s="10" t="s">
        <v>18</v>
      </c>
      <c r="C396" s="9" t="s">
        <v>1008</v>
      </c>
      <c r="D396" s="50"/>
      <c r="E396" s="50"/>
      <c r="F396" s="8" t="s">
        <v>0</v>
      </c>
      <c r="G396" s="7">
        <v>1</v>
      </c>
      <c r="H396" s="39"/>
      <c r="I396" s="1">
        <f t="shared" si="5"/>
        <v>0</v>
      </c>
    </row>
    <row r="397" spans="1:9" ht="15.75" x14ac:dyDescent="0.25">
      <c r="A397" s="9" t="s">
        <v>41</v>
      </c>
      <c r="B397" s="12" t="s">
        <v>18</v>
      </c>
      <c r="C397" s="9" t="s">
        <v>1009</v>
      </c>
      <c r="D397" s="50"/>
      <c r="E397" s="50"/>
      <c r="F397" s="8" t="s">
        <v>0</v>
      </c>
      <c r="G397" s="11">
        <v>2</v>
      </c>
      <c r="H397" s="39"/>
      <c r="I397" s="1">
        <f t="shared" si="5"/>
        <v>0</v>
      </c>
    </row>
    <row r="398" spans="1:9" ht="15.75" x14ac:dyDescent="0.25">
      <c r="A398" s="9" t="s">
        <v>38</v>
      </c>
      <c r="B398" s="10" t="s">
        <v>18</v>
      </c>
      <c r="C398" s="9" t="s">
        <v>1010</v>
      </c>
      <c r="D398" s="50"/>
      <c r="E398" s="50"/>
      <c r="F398" s="8" t="s">
        <v>0</v>
      </c>
      <c r="G398" s="7">
        <v>1</v>
      </c>
      <c r="H398" s="39"/>
      <c r="I398" s="1">
        <f t="shared" si="5"/>
        <v>0</v>
      </c>
    </row>
    <row r="399" spans="1:9" ht="15.75" x14ac:dyDescent="0.25">
      <c r="A399" s="9" t="s">
        <v>37</v>
      </c>
      <c r="B399" s="5" t="s">
        <v>17</v>
      </c>
      <c r="C399" s="9" t="s">
        <v>16</v>
      </c>
      <c r="D399" s="49"/>
      <c r="E399" s="49"/>
      <c r="F399" s="3" t="s">
        <v>0</v>
      </c>
      <c r="G399" s="6">
        <v>2</v>
      </c>
      <c r="H399" s="26"/>
      <c r="I399" s="1">
        <f t="shared" si="5"/>
        <v>0</v>
      </c>
    </row>
    <row r="400" spans="1:9" ht="15.75" x14ac:dyDescent="0.25">
      <c r="A400" s="9" t="s">
        <v>36</v>
      </c>
      <c r="B400" s="5" t="s">
        <v>15</v>
      </c>
      <c r="C400" s="9" t="s">
        <v>14</v>
      </c>
      <c r="D400" s="49"/>
      <c r="E400" s="49"/>
      <c r="F400" s="3" t="s">
        <v>0</v>
      </c>
      <c r="G400" s="6">
        <v>2</v>
      </c>
      <c r="H400" s="26"/>
      <c r="I400" s="1">
        <f t="shared" si="5"/>
        <v>0</v>
      </c>
    </row>
    <row r="401" spans="1:9" ht="15.75" x14ac:dyDescent="0.25">
      <c r="A401" s="9" t="s">
        <v>34</v>
      </c>
      <c r="B401" s="5" t="s">
        <v>13</v>
      </c>
      <c r="C401" s="9" t="s">
        <v>12</v>
      </c>
      <c r="D401" s="49"/>
      <c r="E401" s="49"/>
      <c r="F401" s="3" t="s">
        <v>0</v>
      </c>
      <c r="G401" s="2">
        <v>2</v>
      </c>
      <c r="H401" s="26"/>
      <c r="I401" s="1">
        <f t="shared" si="5"/>
        <v>0</v>
      </c>
    </row>
    <row r="402" spans="1:9" ht="15.75" x14ac:dyDescent="0.25">
      <c r="A402" s="9" t="s">
        <v>32</v>
      </c>
      <c r="B402" s="5" t="s">
        <v>10</v>
      </c>
      <c r="C402" s="9" t="s">
        <v>11</v>
      </c>
      <c r="D402" s="49"/>
      <c r="E402" s="49"/>
      <c r="F402" s="3" t="s">
        <v>0</v>
      </c>
      <c r="G402" s="2">
        <v>2</v>
      </c>
      <c r="H402" s="26"/>
      <c r="I402" s="1">
        <f t="shared" si="5"/>
        <v>0</v>
      </c>
    </row>
    <row r="403" spans="1:9" ht="15.75" x14ac:dyDescent="0.25">
      <c r="A403" s="9" t="s">
        <v>29</v>
      </c>
      <c r="B403" s="5" t="s">
        <v>10</v>
      </c>
      <c r="C403" s="9" t="s">
        <v>9</v>
      </c>
      <c r="D403" s="49"/>
      <c r="E403" s="49"/>
      <c r="F403" s="3" t="s">
        <v>0</v>
      </c>
      <c r="G403" s="2">
        <v>2</v>
      </c>
      <c r="H403" s="26"/>
      <c r="I403" s="1">
        <f t="shared" si="5"/>
        <v>0</v>
      </c>
    </row>
    <row r="404" spans="1:9" ht="15.75" x14ac:dyDescent="0.25">
      <c r="A404" s="9" t="s">
        <v>27</v>
      </c>
      <c r="B404" s="4" t="s">
        <v>8</v>
      </c>
      <c r="C404" s="9" t="s">
        <v>7</v>
      </c>
      <c r="D404" s="49"/>
      <c r="E404" s="49"/>
      <c r="F404" s="3" t="s">
        <v>0</v>
      </c>
      <c r="G404" s="2">
        <v>1</v>
      </c>
      <c r="H404" s="26"/>
      <c r="I404" s="1">
        <f t="shared" si="5"/>
        <v>0</v>
      </c>
    </row>
    <row r="405" spans="1:9" ht="15.75" x14ac:dyDescent="0.25">
      <c r="A405" s="9" t="s">
        <v>24</v>
      </c>
      <c r="B405" s="5" t="s">
        <v>6</v>
      </c>
      <c r="C405" s="9" t="s">
        <v>5</v>
      </c>
      <c r="D405" s="49"/>
      <c r="E405" s="49"/>
      <c r="F405" s="3" t="s">
        <v>0</v>
      </c>
      <c r="G405" s="2">
        <v>2</v>
      </c>
      <c r="H405" s="26"/>
      <c r="I405" s="1">
        <f t="shared" si="5"/>
        <v>0</v>
      </c>
    </row>
    <row r="406" spans="1:9" ht="15.75" x14ac:dyDescent="0.25">
      <c r="A406" s="9" t="s">
        <v>23</v>
      </c>
      <c r="B406" s="4" t="s">
        <v>4</v>
      </c>
      <c r="C406" s="9" t="s">
        <v>3</v>
      </c>
      <c r="D406" s="49"/>
      <c r="E406" s="49"/>
      <c r="F406" s="3" t="s">
        <v>0</v>
      </c>
      <c r="G406" s="2">
        <v>1</v>
      </c>
      <c r="H406" s="26"/>
      <c r="I406" s="1">
        <f t="shared" ref="I406:I407" si="6">G406*H406</f>
        <v>0</v>
      </c>
    </row>
    <row r="407" spans="1:9" ht="15.75" x14ac:dyDescent="0.25">
      <c r="A407" s="9" t="s">
        <v>21</v>
      </c>
      <c r="B407" s="4" t="s">
        <v>2</v>
      </c>
      <c r="C407" s="9" t="s">
        <v>1</v>
      </c>
      <c r="D407" s="49"/>
      <c r="E407" s="49"/>
      <c r="F407" s="3" t="s">
        <v>0</v>
      </c>
      <c r="G407" s="2">
        <v>1</v>
      </c>
      <c r="H407" s="26"/>
      <c r="I407" s="1">
        <f t="shared" si="6"/>
        <v>0</v>
      </c>
    </row>
    <row r="408" spans="1:9" ht="20.100000000000001" customHeight="1" x14ac:dyDescent="0.25">
      <c r="A408" s="55" t="s">
        <v>1022</v>
      </c>
      <c r="B408" s="55"/>
      <c r="C408" s="55"/>
      <c r="D408" s="55"/>
      <c r="E408" s="55"/>
      <c r="F408" s="55"/>
      <c r="G408" s="55"/>
      <c r="H408" s="55"/>
      <c r="I408" s="48">
        <f>SUM(I21:I407)</f>
        <v>0</v>
      </c>
    </row>
    <row r="409" spans="1:9" ht="20.100000000000001" customHeight="1" x14ac:dyDescent="0.25">
      <c r="A409" s="55" t="s">
        <v>1023</v>
      </c>
      <c r="B409" s="55"/>
      <c r="C409" s="55"/>
      <c r="D409" s="55"/>
      <c r="E409" s="55"/>
      <c r="F409" s="55"/>
      <c r="G409" s="55"/>
      <c r="H409" s="55"/>
      <c r="I409" s="48">
        <f>I408*25%</f>
        <v>0</v>
      </c>
    </row>
    <row r="410" spans="1:9" ht="20.100000000000001" customHeight="1" x14ac:dyDescent="0.25">
      <c r="A410" s="55" t="s">
        <v>1024</v>
      </c>
      <c r="B410" s="55"/>
      <c r="C410" s="55"/>
      <c r="D410" s="55"/>
      <c r="E410" s="55"/>
      <c r="F410" s="55"/>
      <c r="G410" s="55"/>
      <c r="H410" s="55"/>
      <c r="I410" s="48">
        <f>SUM(I408:I409)</f>
        <v>0</v>
      </c>
    </row>
    <row r="414" spans="1:9" ht="15.75" x14ac:dyDescent="0.25">
      <c r="A414" s="28" t="s">
        <v>985</v>
      </c>
      <c r="B414" s="28"/>
      <c r="C414" s="28"/>
      <c r="D414" s="28"/>
      <c r="E414" s="28"/>
    </row>
    <row r="415" spans="1:9" ht="15.75" x14ac:dyDescent="0.25">
      <c r="A415" s="29"/>
      <c r="B415" s="29"/>
      <c r="C415" s="29"/>
      <c r="D415" s="29"/>
      <c r="E415" s="28"/>
    </row>
    <row r="416" spans="1:9" ht="15.75" x14ac:dyDescent="0.25">
      <c r="A416" s="28"/>
      <c r="B416" s="28"/>
      <c r="C416" s="28"/>
      <c r="D416" s="28"/>
      <c r="E416" s="28"/>
    </row>
    <row r="417" spans="1:5" ht="15.75" x14ac:dyDescent="0.25">
      <c r="A417" s="58" t="s">
        <v>986</v>
      </c>
      <c r="B417" s="58"/>
      <c r="C417" s="58"/>
      <c r="D417" s="58"/>
      <c r="E417" s="58"/>
    </row>
    <row r="418" spans="1:5" ht="15.75" x14ac:dyDescent="0.25">
      <c r="A418" s="28"/>
      <c r="B418" s="28"/>
      <c r="C418" s="28"/>
      <c r="D418" s="28"/>
      <c r="E418" s="28"/>
    </row>
    <row r="419" spans="1:5" ht="15.75" x14ac:dyDescent="0.25">
      <c r="A419" s="28"/>
      <c r="B419" s="28"/>
      <c r="C419" s="28"/>
      <c r="D419" s="28"/>
      <c r="E419" s="28" t="s">
        <v>987</v>
      </c>
    </row>
    <row r="420" spans="1:5" ht="15.75" x14ac:dyDescent="0.25">
      <c r="A420" s="28"/>
      <c r="B420" s="28"/>
      <c r="C420" s="28"/>
      <c r="D420" s="28"/>
      <c r="E420" s="28"/>
    </row>
    <row r="421" spans="1:5" ht="15.75" x14ac:dyDescent="0.25">
      <c r="A421" s="28"/>
      <c r="B421" s="28"/>
      <c r="C421" s="28"/>
      <c r="D421" s="28"/>
      <c r="E421" s="28"/>
    </row>
    <row r="422" spans="1:5" ht="15.75" x14ac:dyDescent="0.25">
      <c r="A422" s="58" t="s">
        <v>988</v>
      </c>
      <c r="B422" s="58"/>
      <c r="C422" s="58"/>
      <c r="D422" s="58"/>
      <c r="E422" s="28"/>
    </row>
  </sheetData>
  <sheetProtection algorithmName="SHA-512" hashValue="P9greusFkPg+cr4md+XFgNUdwcpgmsQOcbW3gKaiE8qvBC3GGo66Sdiw6hMl/KprsGOxNuSY3P62VsbuizeqEw==" saltValue="XIVZB1YsIQdBg/xEyKq3bA==" spinCount="100000" sheet="1" objects="1" scenarios="1" selectLockedCells="1"/>
  <mergeCells count="22">
    <mergeCell ref="A422:D422"/>
    <mergeCell ref="A1:B1"/>
    <mergeCell ref="A2:B2"/>
    <mergeCell ref="I18:I19"/>
    <mergeCell ref="C18:C19"/>
    <mergeCell ref="B18:B19"/>
    <mergeCell ref="A18:A19"/>
    <mergeCell ref="A5:I5"/>
    <mergeCell ref="A417:E417"/>
    <mergeCell ref="A408:H408"/>
    <mergeCell ref="D18:E18"/>
    <mergeCell ref="F18:F19"/>
    <mergeCell ref="G18:G19"/>
    <mergeCell ref="H18:H19"/>
    <mergeCell ref="A410:H410"/>
    <mergeCell ref="A10:I10"/>
    <mergeCell ref="A409:H409"/>
    <mergeCell ref="A11:I11"/>
    <mergeCell ref="A12:I12"/>
    <mergeCell ref="A13:I13"/>
    <mergeCell ref="A14:I14"/>
    <mergeCell ref="A15:I15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TROŠKOVNIK!Ispis_naslova</vt:lpstr>
      <vt:lpstr>TROŠKOVNIK!Podrucje_ispisa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Brkić</dc:creator>
  <cp:lastModifiedBy>Josip Brkic</cp:lastModifiedBy>
  <cp:lastPrinted>2019-03-04T11:30:21Z</cp:lastPrinted>
  <dcterms:created xsi:type="dcterms:W3CDTF">2019-02-18T12:52:21Z</dcterms:created>
  <dcterms:modified xsi:type="dcterms:W3CDTF">2019-03-08T06:38:52Z</dcterms:modified>
</cp:coreProperties>
</file>